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yahuo\OneDrive\デスクトップ\エンジニアブログ材料\"/>
    </mc:Choice>
  </mc:AlternateContent>
  <xr:revisionPtr revIDLastSave="0" documentId="13_ncr:1_{A6CB4EB3-5FCF-48B2-8300-BB51158F71F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esla_ModelY(RWD)_Japanese" sheetId="1" r:id="rId1"/>
    <sheet name="Tesla_ModelY(RWD)_Englis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02" i="2" l="1"/>
  <c r="J1801" i="2"/>
  <c r="G1801" i="2"/>
  <c r="G1800" i="2"/>
  <c r="H1799" i="2"/>
  <c r="G1799" i="2"/>
  <c r="J1798" i="2"/>
  <c r="H1798" i="2"/>
  <c r="G1798" i="2"/>
  <c r="J1797" i="2"/>
  <c r="G1797" i="2"/>
  <c r="G1796" i="2"/>
  <c r="G1795" i="2"/>
  <c r="J1794" i="2"/>
  <c r="H1794" i="2"/>
  <c r="G1794" i="2"/>
  <c r="J1793" i="2"/>
  <c r="H1793" i="2"/>
  <c r="G1793" i="2"/>
  <c r="J1792" i="2"/>
  <c r="H1792" i="2"/>
  <c r="G1792" i="2"/>
  <c r="J1791" i="2"/>
  <c r="H1791" i="2"/>
  <c r="G1791" i="2"/>
  <c r="J1790" i="2"/>
  <c r="G1790" i="2"/>
  <c r="G1789" i="2"/>
  <c r="G1788" i="2"/>
  <c r="G1787" i="2"/>
  <c r="G1786" i="2"/>
  <c r="J1785" i="2"/>
  <c r="H1785" i="2"/>
  <c r="G1785" i="2"/>
  <c r="J1784" i="2"/>
  <c r="G1784" i="2"/>
  <c r="H1784" i="2" s="1"/>
  <c r="H1783" i="2"/>
  <c r="G1783" i="2"/>
  <c r="J1782" i="2"/>
  <c r="G1782" i="2"/>
  <c r="G1781" i="2"/>
  <c r="G1780" i="2"/>
  <c r="G1779" i="2"/>
  <c r="J1778" i="2"/>
  <c r="I1778" i="2"/>
  <c r="H1778" i="2"/>
  <c r="G1778" i="2"/>
  <c r="J1777" i="2"/>
  <c r="H1777" i="2"/>
  <c r="G1777" i="2"/>
  <c r="J1776" i="2"/>
  <c r="G1776" i="2"/>
  <c r="G1775" i="2"/>
  <c r="J1774" i="2"/>
  <c r="H1774" i="2"/>
  <c r="G1774" i="2"/>
  <c r="G1773" i="2"/>
  <c r="G1772" i="2"/>
  <c r="J1771" i="2"/>
  <c r="G1771" i="2"/>
  <c r="J1770" i="2"/>
  <c r="G1770" i="2"/>
  <c r="J1769" i="2"/>
  <c r="H1769" i="2"/>
  <c r="G1769" i="2"/>
  <c r="G1768" i="2"/>
  <c r="H1767" i="2"/>
  <c r="G1767" i="2"/>
  <c r="J1766" i="2"/>
  <c r="H1766" i="2"/>
  <c r="G1766" i="2"/>
  <c r="J1765" i="2"/>
  <c r="G1765" i="2"/>
  <c r="H1764" i="2"/>
  <c r="G1764" i="2"/>
  <c r="G1763" i="2"/>
  <c r="H1762" i="2"/>
  <c r="G1762" i="2"/>
  <c r="J1761" i="2"/>
  <c r="G1761" i="2"/>
  <c r="G1760" i="2"/>
  <c r="G1759" i="2"/>
  <c r="J1758" i="2"/>
  <c r="G1758" i="2"/>
  <c r="G1757" i="2"/>
  <c r="G1756" i="2"/>
  <c r="G1755" i="2"/>
  <c r="J1754" i="2"/>
  <c r="H1754" i="2"/>
  <c r="G1754" i="2"/>
  <c r="J1753" i="2"/>
  <c r="G1753" i="2"/>
  <c r="G1752" i="2"/>
  <c r="J1751" i="2"/>
  <c r="H1751" i="2"/>
  <c r="G1751" i="2"/>
  <c r="J1750" i="2"/>
  <c r="H1750" i="2"/>
  <c r="G1750" i="2"/>
  <c r="G1749" i="2"/>
  <c r="G1748" i="2"/>
  <c r="H1747" i="2"/>
  <c r="G1747" i="2"/>
  <c r="G1746" i="2"/>
  <c r="J1745" i="2"/>
  <c r="G1745" i="2"/>
  <c r="G1744" i="2"/>
  <c r="H1743" i="2"/>
  <c r="G1743" i="2"/>
  <c r="J1742" i="2"/>
  <c r="G1742" i="2"/>
  <c r="H1741" i="2"/>
  <c r="G1741" i="2"/>
  <c r="J1740" i="2"/>
  <c r="H1740" i="2"/>
  <c r="G1740" i="2"/>
  <c r="J1739" i="2"/>
  <c r="H1739" i="2"/>
  <c r="G1739" i="2"/>
  <c r="J1738" i="2"/>
  <c r="G1738" i="2"/>
  <c r="J1737" i="2"/>
  <c r="H1737" i="2"/>
  <c r="G1737" i="2"/>
  <c r="G1736" i="2"/>
  <c r="G1735" i="2"/>
  <c r="J1734" i="2"/>
  <c r="H1734" i="2"/>
  <c r="G1734" i="2"/>
  <c r="J1733" i="2"/>
  <c r="G1733" i="2"/>
  <c r="H1732" i="2"/>
  <c r="G1732" i="2"/>
  <c r="J1731" i="2"/>
  <c r="G1731" i="2"/>
  <c r="G1730" i="2"/>
  <c r="J1729" i="2"/>
  <c r="H1729" i="2"/>
  <c r="G1729" i="2"/>
  <c r="J1728" i="2"/>
  <c r="G1728" i="2"/>
  <c r="G1727" i="2"/>
  <c r="J1726" i="2"/>
  <c r="G1726" i="2"/>
  <c r="H1725" i="2"/>
  <c r="G1725" i="2"/>
  <c r="G1724" i="2"/>
  <c r="J1723" i="2"/>
  <c r="G1723" i="2"/>
  <c r="J1722" i="2"/>
  <c r="H1722" i="2"/>
  <c r="G1722" i="2"/>
  <c r="J1721" i="2"/>
  <c r="H1721" i="2"/>
  <c r="G1721" i="2"/>
  <c r="H1720" i="2"/>
  <c r="G1720" i="2"/>
  <c r="J1719" i="2"/>
  <c r="H1719" i="2"/>
  <c r="G1719" i="2"/>
  <c r="J1718" i="2"/>
  <c r="G1718" i="2"/>
  <c r="J1717" i="2"/>
  <c r="G1717" i="2"/>
  <c r="G1716" i="2"/>
  <c r="G1715" i="2"/>
  <c r="J1714" i="2"/>
  <c r="H1714" i="2"/>
  <c r="G1714" i="2"/>
  <c r="J1713" i="2"/>
  <c r="H1713" i="2"/>
  <c r="G1713" i="2"/>
  <c r="G1712" i="2"/>
  <c r="G1711" i="2"/>
  <c r="J1710" i="2"/>
  <c r="G1710" i="2"/>
  <c r="G1709" i="2"/>
  <c r="G1708" i="2"/>
  <c r="J1707" i="2"/>
  <c r="G1707" i="2"/>
  <c r="G1706" i="2"/>
  <c r="J1705" i="2"/>
  <c r="G1705" i="2"/>
  <c r="J1704" i="2"/>
  <c r="G1704" i="2"/>
  <c r="J1703" i="2"/>
  <c r="H1703" i="2"/>
  <c r="G1703" i="2"/>
  <c r="J1702" i="2"/>
  <c r="H1702" i="2"/>
  <c r="G1702" i="2"/>
  <c r="G1701" i="2"/>
  <c r="G1700" i="2"/>
  <c r="G1699" i="2"/>
  <c r="G1698" i="2"/>
  <c r="J1697" i="2"/>
  <c r="H1697" i="2"/>
  <c r="G1697" i="2"/>
  <c r="J1696" i="2"/>
  <c r="H1696" i="2"/>
  <c r="G1696" i="2"/>
  <c r="J1695" i="2"/>
  <c r="H1695" i="2"/>
  <c r="G1695" i="2"/>
  <c r="J1694" i="2"/>
  <c r="H1694" i="2"/>
  <c r="G1694" i="2"/>
  <c r="H1693" i="2"/>
  <c r="G1693" i="2"/>
  <c r="J1693" i="2" s="1"/>
  <c r="J1692" i="2"/>
  <c r="G1692" i="2"/>
  <c r="G1691" i="2"/>
  <c r="G1690" i="2"/>
  <c r="J1689" i="2"/>
  <c r="H1689" i="2"/>
  <c r="G1689" i="2"/>
  <c r="G1688" i="2"/>
  <c r="J1687" i="2"/>
  <c r="H1687" i="2"/>
  <c r="G1687" i="2"/>
  <c r="J1686" i="2"/>
  <c r="G1686" i="2"/>
  <c r="J1685" i="2"/>
  <c r="H1685" i="2"/>
  <c r="G1685" i="2"/>
  <c r="J1684" i="2"/>
  <c r="H1684" i="2"/>
  <c r="G1684" i="2"/>
  <c r="H1683" i="2"/>
  <c r="G1683" i="2"/>
  <c r="J1682" i="2"/>
  <c r="G1682" i="2"/>
  <c r="J1681" i="2"/>
  <c r="G1681" i="2"/>
  <c r="G1680" i="2"/>
  <c r="G1679" i="2"/>
  <c r="J1678" i="2"/>
  <c r="H1678" i="2"/>
  <c r="G1678" i="2"/>
  <c r="J1677" i="2"/>
  <c r="G1677" i="2"/>
  <c r="G1676" i="2"/>
  <c r="G1675" i="2"/>
  <c r="G1674" i="2"/>
  <c r="J1673" i="2"/>
  <c r="H1673" i="2"/>
  <c r="G1673" i="2"/>
  <c r="J1672" i="2"/>
  <c r="H1672" i="2"/>
  <c r="G1672" i="2"/>
  <c r="J1671" i="2"/>
  <c r="H1671" i="2"/>
  <c r="G1671" i="2"/>
  <c r="J1670" i="2"/>
  <c r="G1670" i="2"/>
  <c r="J1669" i="2"/>
  <c r="G1669" i="2"/>
  <c r="J1668" i="2"/>
  <c r="G1668" i="2"/>
  <c r="J1667" i="2"/>
  <c r="H1667" i="2"/>
  <c r="G1667" i="2"/>
  <c r="G1666" i="2"/>
  <c r="J1665" i="2"/>
  <c r="G1665" i="2"/>
  <c r="H1664" i="2"/>
  <c r="G1664" i="2"/>
  <c r="G1663" i="2"/>
  <c r="G1662" i="2"/>
  <c r="G1661" i="2"/>
  <c r="G1660" i="2"/>
  <c r="G1659" i="2"/>
  <c r="H1659" i="2" s="1"/>
  <c r="J1658" i="2"/>
  <c r="H1658" i="2"/>
  <c r="G1658" i="2"/>
  <c r="J1657" i="2"/>
  <c r="H1657" i="2"/>
  <c r="G1657" i="2"/>
  <c r="G1656" i="2"/>
  <c r="J1655" i="2"/>
  <c r="H1655" i="2"/>
  <c r="G1655" i="2"/>
  <c r="G1654" i="2"/>
  <c r="J1653" i="2"/>
  <c r="G1653" i="2"/>
  <c r="G1652" i="2"/>
  <c r="G1651" i="2"/>
  <c r="G1650" i="2"/>
  <c r="J1649" i="2"/>
  <c r="H1649" i="2"/>
  <c r="G1649" i="2"/>
  <c r="J1648" i="2"/>
  <c r="G1648" i="2"/>
  <c r="G1647" i="2"/>
  <c r="G1646" i="2"/>
  <c r="G1645" i="2"/>
  <c r="G1644" i="2"/>
  <c r="J1643" i="2"/>
  <c r="G1643" i="2"/>
  <c r="G1642" i="2"/>
  <c r="J1641" i="2"/>
  <c r="H1641" i="2"/>
  <c r="G1641" i="2"/>
  <c r="J1640" i="2"/>
  <c r="G1640" i="2"/>
  <c r="G1639" i="2"/>
  <c r="G1638" i="2"/>
  <c r="J1637" i="2"/>
  <c r="G1637" i="2"/>
  <c r="J1636" i="2"/>
  <c r="G1636" i="2"/>
  <c r="J1635" i="2"/>
  <c r="H1635" i="2"/>
  <c r="G1635" i="2"/>
  <c r="G1634" i="2"/>
  <c r="G1633" i="2"/>
  <c r="J1632" i="2"/>
  <c r="G1632" i="2"/>
  <c r="H1632" i="2" s="1"/>
  <c r="J1631" i="2"/>
  <c r="H1631" i="2"/>
  <c r="G1631" i="2"/>
  <c r="J1630" i="2"/>
  <c r="H1630" i="2"/>
  <c r="G1630" i="2"/>
  <c r="G1629" i="2"/>
  <c r="G1628" i="2"/>
  <c r="J1628" i="2" s="1"/>
  <c r="H1627" i="2"/>
  <c r="G1627" i="2"/>
  <c r="J1626" i="2"/>
  <c r="H1626" i="2"/>
  <c r="G1626" i="2"/>
  <c r="J1625" i="2"/>
  <c r="H1625" i="2"/>
  <c r="G1625" i="2"/>
  <c r="J1624" i="2"/>
  <c r="H1624" i="2"/>
  <c r="G1624" i="2"/>
  <c r="J1623" i="2"/>
  <c r="H1623" i="2"/>
  <c r="G1623" i="2"/>
  <c r="J1622" i="2"/>
  <c r="H1622" i="2"/>
  <c r="G1622" i="2"/>
  <c r="J1621" i="2"/>
  <c r="H1621" i="2"/>
  <c r="G1621" i="2"/>
  <c r="J1620" i="2"/>
  <c r="G1620" i="2"/>
  <c r="J1619" i="2"/>
  <c r="G1619" i="2"/>
  <c r="G1618" i="2"/>
  <c r="G1617" i="2"/>
  <c r="J1617" i="2" s="1"/>
  <c r="J1616" i="2"/>
  <c r="G1616" i="2"/>
  <c r="H1616" i="2" s="1"/>
  <c r="J1615" i="2"/>
  <c r="H1615" i="2"/>
  <c r="G1615" i="2"/>
  <c r="J1614" i="2"/>
  <c r="H1614" i="2"/>
  <c r="G1614" i="2"/>
  <c r="G1613" i="2"/>
  <c r="G1612" i="2"/>
  <c r="H1611" i="2"/>
  <c r="G1611" i="2"/>
  <c r="J1610" i="2"/>
  <c r="G1610" i="2"/>
  <c r="H1609" i="2"/>
  <c r="G1609" i="2"/>
  <c r="J1608" i="2"/>
  <c r="H1608" i="2"/>
  <c r="G1608" i="2"/>
  <c r="J1607" i="2"/>
  <c r="H1607" i="2"/>
  <c r="G1607" i="2"/>
  <c r="J1606" i="2"/>
  <c r="H1606" i="2"/>
  <c r="G1606" i="2"/>
  <c r="J1605" i="2"/>
  <c r="H1605" i="2"/>
  <c r="G1605" i="2"/>
  <c r="J1604" i="2"/>
  <c r="G1604" i="2"/>
  <c r="H1604" i="2" s="1"/>
  <c r="J1603" i="2"/>
  <c r="G1603" i="2"/>
  <c r="G1602" i="2"/>
  <c r="H1603" i="2" s="1"/>
  <c r="G1601" i="2"/>
  <c r="J1600" i="2"/>
  <c r="G1600" i="2"/>
  <c r="H1600" i="2" s="1"/>
  <c r="J1599" i="2"/>
  <c r="H1599" i="2"/>
  <c r="G1599" i="2"/>
  <c r="J1598" i="2"/>
  <c r="H1598" i="2"/>
  <c r="G1598" i="2"/>
  <c r="J1597" i="2"/>
  <c r="G1597" i="2"/>
  <c r="G1596" i="2"/>
  <c r="H1595" i="2"/>
  <c r="G1595" i="2"/>
  <c r="J1595" i="2" s="1"/>
  <c r="J1594" i="2"/>
  <c r="G1594" i="2"/>
  <c r="G1593" i="2"/>
  <c r="J1592" i="2"/>
  <c r="H1592" i="2"/>
  <c r="G1592" i="2"/>
  <c r="J1591" i="2"/>
  <c r="G1591" i="2"/>
  <c r="J1590" i="2"/>
  <c r="H1590" i="2"/>
  <c r="G1590" i="2"/>
  <c r="G1589" i="2"/>
  <c r="G1588" i="2"/>
  <c r="J1587" i="2"/>
  <c r="H1587" i="2"/>
  <c r="G1587" i="2"/>
  <c r="J1586" i="2"/>
  <c r="H1586" i="2"/>
  <c r="G1586" i="2"/>
  <c r="G1585" i="2"/>
  <c r="J1585" i="2" s="1"/>
  <c r="J1584" i="2"/>
  <c r="H1584" i="2"/>
  <c r="G1584" i="2"/>
  <c r="J1583" i="2"/>
  <c r="H1583" i="2"/>
  <c r="G1583" i="2"/>
  <c r="J1582" i="2"/>
  <c r="G1582" i="2"/>
  <c r="J1581" i="2"/>
  <c r="G1581" i="2"/>
  <c r="H1582" i="2" s="1"/>
  <c r="G1580" i="2"/>
  <c r="J1579" i="2"/>
  <c r="H1579" i="2"/>
  <c r="G1579" i="2"/>
  <c r="G1578" i="2"/>
  <c r="J1577" i="2"/>
  <c r="H1577" i="2"/>
  <c r="G1577" i="2"/>
  <c r="J1576" i="2"/>
  <c r="H1576" i="2"/>
  <c r="G1576" i="2"/>
  <c r="J1575" i="2"/>
  <c r="G1575" i="2"/>
  <c r="G1574" i="2"/>
  <c r="G1573" i="2"/>
  <c r="H1572" i="2"/>
  <c r="G1572" i="2"/>
  <c r="G1571" i="2"/>
  <c r="G1570" i="2"/>
  <c r="J1569" i="2"/>
  <c r="H1569" i="2"/>
  <c r="G1569" i="2"/>
  <c r="J1568" i="2"/>
  <c r="G1568" i="2"/>
  <c r="J1567" i="2"/>
  <c r="G1567" i="2"/>
  <c r="J1566" i="2"/>
  <c r="G1566" i="2"/>
  <c r="H1567" i="2" s="1"/>
  <c r="G1565" i="2"/>
  <c r="J1564" i="2"/>
  <c r="G1564" i="2"/>
  <c r="G1563" i="2"/>
  <c r="G1562" i="2"/>
  <c r="J1561" i="2"/>
  <c r="G1561" i="2"/>
  <c r="J1560" i="2"/>
  <c r="H1560" i="2"/>
  <c r="G1560" i="2"/>
  <c r="J1559" i="2"/>
  <c r="G1559" i="2"/>
  <c r="J1558" i="2"/>
  <c r="H1558" i="2"/>
  <c r="G1558" i="2"/>
  <c r="G1557" i="2"/>
  <c r="G1556" i="2"/>
  <c r="J1555" i="2"/>
  <c r="H1555" i="2"/>
  <c r="G1555" i="2"/>
  <c r="J1554" i="2"/>
  <c r="H1554" i="2"/>
  <c r="G1554" i="2"/>
  <c r="G1553" i="2"/>
  <c r="J1552" i="2"/>
  <c r="H1552" i="2"/>
  <c r="G1552" i="2"/>
  <c r="J1551" i="2"/>
  <c r="H1551" i="2"/>
  <c r="G1551" i="2"/>
  <c r="J1550" i="2"/>
  <c r="G1550" i="2"/>
  <c r="G1549" i="2"/>
  <c r="G1548" i="2"/>
  <c r="J1547" i="2"/>
  <c r="H1547" i="2"/>
  <c r="G1547" i="2"/>
  <c r="J1546" i="2"/>
  <c r="G1546" i="2"/>
  <c r="H1546" i="2" s="1"/>
  <c r="J1545" i="2"/>
  <c r="H1545" i="2"/>
  <c r="G1545" i="2"/>
  <c r="J1544" i="2"/>
  <c r="H1544" i="2"/>
  <c r="G1544" i="2"/>
  <c r="J1543" i="2"/>
  <c r="G1543" i="2"/>
  <c r="G1542" i="2"/>
  <c r="G1541" i="2"/>
  <c r="H1540" i="2"/>
  <c r="G1540" i="2"/>
  <c r="J1540" i="2" s="1"/>
  <c r="G1539" i="2"/>
  <c r="G1538" i="2"/>
  <c r="G1537" i="2"/>
  <c r="J1536" i="2"/>
  <c r="G1536" i="2"/>
  <c r="J1535" i="2"/>
  <c r="G1535" i="2"/>
  <c r="J1534" i="2"/>
  <c r="G1534" i="2"/>
  <c r="H1535" i="2" s="1"/>
  <c r="G1533" i="2"/>
  <c r="J1532" i="2"/>
  <c r="G1532" i="2"/>
  <c r="H1532" i="2" s="1"/>
  <c r="J1531" i="2"/>
  <c r="H1531" i="2"/>
  <c r="G1531" i="2"/>
  <c r="J1530" i="2"/>
  <c r="H1530" i="2"/>
  <c r="G1530" i="2"/>
  <c r="J1529" i="2"/>
  <c r="H1529" i="2"/>
  <c r="G1529" i="2"/>
  <c r="J1528" i="2"/>
  <c r="H1528" i="2"/>
  <c r="G1528" i="2"/>
  <c r="J1527" i="2"/>
  <c r="G1527" i="2"/>
  <c r="J1526" i="2"/>
  <c r="H1526" i="2"/>
  <c r="G1526" i="2"/>
  <c r="H1527" i="2" s="1"/>
  <c r="H1525" i="2"/>
  <c r="G1525" i="2"/>
  <c r="J1525" i="2" s="1"/>
  <c r="J1524" i="2"/>
  <c r="H1524" i="2"/>
  <c r="G1524" i="2"/>
  <c r="J1523" i="2"/>
  <c r="H1523" i="2"/>
  <c r="G1523" i="2"/>
  <c r="J1522" i="2"/>
  <c r="H1522" i="2"/>
  <c r="G1522" i="2"/>
  <c r="H1521" i="2"/>
  <c r="G1521" i="2"/>
  <c r="J1521" i="2" s="1"/>
  <c r="J1520" i="2"/>
  <c r="H1520" i="2"/>
  <c r="G1520" i="2"/>
  <c r="J1519" i="2"/>
  <c r="H1519" i="2"/>
  <c r="G1519" i="2"/>
  <c r="J1518" i="2"/>
  <c r="G1518" i="2"/>
  <c r="G1517" i="2"/>
  <c r="G1516" i="2"/>
  <c r="G1515" i="2"/>
  <c r="G1514" i="2"/>
  <c r="J1513" i="2"/>
  <c r="H1513" i="2"/>
  <c r="G1513" i="2"/>
  <c r="J1512" i="2"/>
  <c r="H1512" i="2"/>
  <c r="G1512" i="2"/>
  <c r="J1511" i="2"/>
  <c r="G1511" i="2"/>
  <c r="G1510" i="2"/>
  <c r="G1509" i="2"/>
  <c r="G1508" i="2"/>
  <c r="G1507" i="2"/>
  <c r="G1506" i="2"/>
  <c r="G1505" i="2"/>
  <c r="G1504" i="2"/>
  <c r="J1503" i="2"/>
  <c r="G1503" i="2"/>
  <c r="G1502" i="2"/>
  <c r="G1501" i="2"/>
  <c r="G1500" i="2"/>
  <c r="G1499" i="2"/>
  <c r="J1498" i="2"/>
  <c r="G1498" i="2"/>
  <c r="H1498" i="2" s="1"/>
  <c r="J1497" i="2"/>
  <c r="G1497" i="2"/>
  <c r="H1497" i="2" s="1"/>
  <c r="J1496" i="2"/>
  <c r="H1496" i="2"/>
  <c r="G1496" i="2"/>
  <c r="J1495" i="2"/>
  <c r="G1495" i="2"/>
  <c r="J1494" i="2"/>
  <c r="G1494" i="2"/>
  <c r="H1495" i="2" s="1"/>
  <c r="G1493" i="2"/>
  <c r="J1492" i="2"/>
  <c r="G1492" i="2"/>
  <c r="H1492" i="2" s="1"/>
  <c r="J1491" i="2"/>
  <c r="H1491" i="2"/>
  <c r="G1491" i="2"/>
  <c r="J1490" i="2"/>
  <c r="G1490" i="2"/>
  <c r="G1489" i="2"/>
  <c r="J1488" i="2"/>
  <c r="H1488" i="2"/>
  <c r="G1488" i="2"/>
  <c r="J1487" i="2"/>
  <c r="H1487" i="2"/>
  <c r="G1487" i="2"/>
  <c r="J1486" i="2"/>
  <c r="G1486" i="2"/>
  <c r="G1485" i="2"/>
  <c r="G1484" i="2"/>
  <c r="G1483" i="2"/>
  <c r="G1482" i="2"/>
  <c r="J1481" i="2"/>
  <c r="H1481" i="2"/>
  <c r="G1481" i="2"/>
  <c r="J1480" i="2"/>
  <c r="H1480" i="2"/>
  <c r="G1480" i="2"/>
  <c r="J1479" i="2"/>
  <c r="G1479" i="2"/>
  <c r="G1478" i="2"/>
  <c r="G1477" i="2"/>
  <c r="G1476" i="2"/>
  <c r="J1475" i="2"/>
  <c r="G1475" i="2"/>
  <c r="G1474" i="2"/>
  <c r="J1473" i="2"/>
  <c r="H1473" i="2"/>
  <c r="G1473" i="2"/>
  <c r="G1472" i="2"/>
  <c r="J1471" i="2"/>
  <c r="G1471" i="2"/>
  <c r="H1470" i="2"/>
  <c r="G1470" i="2"/>
  <c r="G1469" i="2"/>
  <c r="G1468" i="2"/>
  <c r="J1468" i="2" s="1"/>
  <c r="J1467" i="2"/>
  <c r="G1467" i="2"/>
  <c r="H1467" i="2" s="1"/>
  <c r="G1466" i="2"/>
  <c r="J1465" i="2"/>
  <c r="H1465" i="2"/>
  <c r="G1465" i="2"/>
  <c r="J1464" i="2"/>
  <c r="H1464" i="2"/>
  <c r="G1464" i="2"/>
  <c r="J1463" i="2"/>
  <c r="G1463" i="2"/>
  <c r="G1462" i="2"/>
  <c r="G1461" i="2"/>
  <c r="G1460" i="2"/>
  <c r="J1459" i="2"/>
  <c r="G1459" i="2"/>
  <c r="G1458" i="2"/>
  <c r="G1457" i="2"/>
  <c r="J1456" i="2"/>
  <c r="H1456" i="2"/>
  <c r="G1456" i="2"/>
  <c r="J1455" i="2"/>
  <c r="H1455" i="2"/>
  <c r="G1455" i="2"/>
  <c r="J1454" i="2"/>
  <c r="G1454" i="2"/>
  <c r="G1453" i="2"/>
  <c r="H1454" i="2" s="1"/>
  <c r="G1452" i="2"/>
  <c r="J1451" i="2"/>
  <c r="G1451" i="2"/>
  <c r="J1450" i="2"/>
  <c r="G1450" i="2"/>
  <c r="J1449" i="2"/>
  <c r="H1449" i="2"/>
  <c r="G1449" i="2"/>
  <c r="J1448" i="2"/>
  <c r="H1448" i="2"/>
  <c r="G1448" i="2"/>
  <c r="J1447" i="2"/>
  <c r="G1447" i="2"/>
  <c r="G1446" i="2"/>
  <c r="G1445" i="2"/>
  <c r="J1445" i="2" s="1"/>
  <c r="J1444" i="2"/>
  <c r="G1444" i="2"/>
  <c r="G1443" i="2"/>
  <c r="G1442" i="2"/>
  <c r="G1441" i="2"/>
  <c r="G1440" i="2"/>
  <c r="J1439" i="2"/>
  <c r="G1439" i="2"/>
  <c r="H1439" i="2" s="1"/>
  <c r="J1438" i="2"/>
  <c r="H1438" i="2"/>
  <c r="G1438" i="2"/>
  <c r="J1437" i="2"/>
  <c r="H1437" i="2"/>
  <c r="G1437" i="2"/>
  <c r="J1436" i="2"/>
  <c r="H1436" i="2"/>
  <c r="G1436" i="2"/>
  <c r="J1435" i="2"/>
  <c r="G1435" i="2"/>
  <c r="H1434" i="2"/>
  <c r="G1434" i="2"/>
  <c r="J1434" i="2" s="1"/>
  <c r="J1433" i="2"/>
  <c r="G1433" i="2"/>
  <c r="G1432" i="2"/>
  <c r="J1431" i="2"/>
  <c r="H1431" i="2"/>
  <c r="G1431" i="2"/>
  <c r="J1430" i="2"/>
  <c r="H1430" i="2"/>
  <c r="G1430" i="2"/>
  <c r="J1429" i="2"/>
  <c r="G1429" i="2"/>
  <c r="J1428" i="2"/>
  <c r="G1428" i="2"/>
  <c r="J1427" i="2"/>
  <c r="H1427" i="2"/>
  <c r="G1427" i="2"/>
  <c r="J1426" i="2"/>
  <c r="H1426" i="2"/>
  <c r="G1426" i="2"/>
  <c r="J1425" i="2"/>
  <c r="H1425" i="2"/>
  <c r="G1425" i="2"/>
  <c r="J1424" i="2"/>
  <c r="G1424" i="2"/>
  <c r="H1424" i="2" s="1"/>
  <c r="J1423" i="2"/>
  <c r="H1423" i="2"/>
  <c r="G1423" i="2"/>
  <c r="J1422" i="2"/>
  <c r="H1422" i="2"/>
  <c r="G1422" i="2"/>
  <c r="J1421" i="2"/>
  <c r="H1421" i="2"/>
  <c r="G1421" i="2"/>
  <c r="J1420" i="2"/>
  <c r="G1420" i="2"/>
  <c r="J1419" i="2"/>
  <c r="G1419" i="2"/>
  <c r="G1418" i="2"/>
  <c r="J1417" i="2"/>
  <c r="G1417" i="2"/>
  <c r="J1416" i="2"/>
  <c r="H1416" i="2"/>
  <c r="G1416" i="2"/>
  <c r="J1415" i="2"/>
  <c r="H1415" i="2"/>
  <c r="G1415" i="2"/>
  <c r="G1414" i="2"/>
  <c r="J1414" i="2" s="1"/>
  <c r="G1413" i="2"/>
  <c r="H1412" i="2"/>
  <c r="G1412" i="2"/>
  <c r="J1412" i="2" s="1"/>
  <c r="J1411" i="2"/>
  <c r="H1411" i="2"/>
  <c r="G1411" i="2"/>
  <c r="J1410" i="2"/>
  <c r="H1410" i="2"/>
  <c r="G1410" i="2"/>
  <c r="G1409" i="2"/>
  <c r="J1408" i="2"/>
  <c r="G1408" i="2"/>
  <c r="J1407" i="2"/>
  <c r="G1407" i="2"/>
  <c r="G1406" i="2"/>
  <c r="J1405" i="2"/>
  <c r="G1405" i="2"/>
  <c r="G1404" i="2"/>
  <c r="J1403" i="2"/>
  <c r="H1403" i="2"/>
  <c r="G1403" i="2"/>
  <c r="H1402" i="2"/>
  <c r="G1402" i="2"/>
  <c r="J1401" i="2"/>
  <c r="G1401" i="2"/>
  <c r="H1401" i="2" s="1"/>
  <c r="J1400" i="2"/>
  <c r="G1400" i="2"/>
  <c r="H1400" i="2" s="1"/>
  <c r="J1399" i="2"/>
  <c r="H1399" i="2"/>
  <c r="G1399" i="2"/>
  <c r="J1398" i="2"/>
  <c r="H1398" i="2"/>
  <c r="G1398" i="2"/>
  <c r="G1397" i="2"/>
  <c r="J1396" i="2"/>
  <c r="H1396" i="2"/>
  <c r="G1396" i="2"/>
  <c r="J1395" i="2"/>
  <c r="H1395" i="2"/>
  <c r="G1395" i="2"/>
  <c r="J1394" i="2"/>
  <c r="H1394" i="2"/>
  <c r="G1394" i="2"/>
  <c r="J1393" i="2"/>
  <c r="G1393" i="2"/>
  <c r="G1392" i="2"/>
  <c r="J1391" i="2"/>
  <c r="G1391" i="2"/>
  <c r="J1390" i="2"/>
  <c r="H1390" i="2"/>
  <c r="G1390" i="2"/>
  <c r="J1389" i="2"/>
  <c r="H1389" i="2"/>
  <c r="G1389" i="2"/>
  <c r="J1388" i="2"/>
  <c r="G1388" i="2"/>
  <c r="H1388" i="2" s="1"/>
  <c r="J1387" i="2"/>
  <c r="H1387" i="2"/>
  <c r="G1387" i="2"/>
  <c r="H1386" i="2"/>
  <c r="G1386" i="2"/>
  <c r="J1385" i="2"/>
  <c r="G1385" i="2"/>
  <c r="H1385" i="2" s="1"/>
  <c r="J1384" i="2"/>
  <c r="H1384" i="2"/>
  <c r="G1384" i="2"/>
  <c r="J1383" i="2"/>
  <c r="H1383" i="2"/>
  <c r="G1383" i="2"/>
  <c r="J1382" i="2"/>
  <c r="G1382" i="2"/>
  <c r="H1382" i="2" s="1"/>
  <c r="J1381" i="2"/>
  <c r="H1381" i="2"/>
  <c r="G1381" i="2"/>
  <c r="J1380" i="2"/>
  <c r="G1380" i="2"/>
  <c r="H1380" i="2" s="1"/>
  <c r="J1379" i="2"/>
  <c r="H1379" i="2"/>
  <c r="G1379" i="2"/>
  <c r="J1378" i="2"/>
  <c r="G1378" i="2"/>
  <c r="G1377" i="2"/>
  <c r="J1376" i="2"/>
  <c r="G1376" i="2"/>
  <c r="H1376" i="2" s="1"/>
  <c r="J1375" i="2"/>
  <c r="H1375" i="2"/>
  <c r="G1375" i="2"/>
  <c r="J1374" i="2"/>
  <c r="H1374" i="2"/>
  <c r="G1374" i="2"/>
  <c r="G1373" i="2"/>
  <c r="J1372" i="2"/>
  <c r="H1372" i="2"/>
  <c r="G1372" i="2"/>
  <c r="J1371" i="2"/>
  <c r="H1371" i="2"/>
  <c r="G1371" i="2"/>
  <c r="J1370" i="2"/>
  <c r="H1370" i="2"/>
  <c r="G1370" i="2"/>
  <c r="J1369" i="2"/>
  <c r="G1369" i="2"/>
  <c r="H1369" i="2" s="1"/>
  <c r="J1368" i="2"/>
  <c r="G1368" i="2"/>
  <c r="H1368" i="2" s="1"/>
  <c r="J1367" i="2"/>
  <c r="G1367" i="2"/>
  <c r="G1366" i="2"/>
  <c r="G1365" i="2"/>
  <c r="G1364" i="2"/>
  <c r="J1363" i="2"/>
  <c r="H1363" i="2"/>
  <c r="G1363" i="2"/>
  <c r="J1362" i="2"/>
  <c r="G1362" i="2"/>
  <c r="J1361" i="2"/>
  <c r="H1361" i="2"/>
  <c r="G1361" i="2"/>
  <c r="G1360" i="2"/>
  <c r="H1360" i="2" s="1"/>
  <c r="J1359" i="2"/>
  <c r="H1359" i="2"/>
  <c r="G1359" i="2"/>
  <c r="J1358" i="2"/>
  <c r="G1358" i="2"/>
  <c r="J1357" i="2"/>
  <c r="G1357" i="2"/>
  <c r="H1357" i="2" s="1"/>
  <c r="J1356" i="2"/>
  <c r="G1356" i="2"/>
  <c r="H1356" i="2" s="1"/>
  <c r="J1355" i="2"/>
  <c r="H1355" i="2"/>
  <c r="G1355" i="2"/>
  <c r="J1354" i="2"/>
  <c r="G1354" i="2"/>
  <c r="J1353" i="2"/>
  <c r="G1353" i="2"/>
  <c r="J1352" i="2"/>
  <c r="G1352" i="2"/>
  <c r="J1351" i="2"/>
  <c r="H1351" i="2"/>
  <c r="G1351" i="2"/>
  <c r="G1350" i="2"/>
  <c r="J1350" i="2" s="1"/>
  <c r="G1349" i="2"/>
  <c r="G1348" i="2"/>
  <c r="J1347" i="2"/>
  <c r="H1347" i="2"/>
  <c r="G1347" i="2"/>
  <c r="J1346" i="2"/>
  <c r="H1346" i="2"/>
  <c r="G1346" i="2"/>
  <c r="G1345" i="2"/>
  <c r="G1344" i="2"/>
  <c r="J1343" i="2"/>
  <c r="G1343" i="2"/>
  <c r="G1342" i="2"/>
  <c r="G1341" i="2"/>
  <c r="J1341" i="2" s="1"/>
  <c r="G1340" i="2"/>
  <c r="J1339" i="2"/>
  <c r="G1339" i="2"/>
  <c r="G1338" i="2"/>
  <c r="G1337" i="2"/>
  <c r="G1336" i="2"/>
  <c r="J1335" i="2"/>
  <c r="H1335" i="2"/>
  <c r="G1335" i="2"/>
  <c r="J1334" i="2"/>
  <c r="H1334" i="2"/>
  <c r="G1334" i="2"/>
  <c r="J1333" i="2"/>
  <c r="H1333" i="2"/>
  <c r="G1333" i="2"/>
  <c r="G1332" i="2"/>
  <c r="J1331" i="2"/>
  <c r="G1331" i="2"/>
  <c r="G1330" i="2"/>
  <c r="G1329" i="2"/>
  <c r="J1328" i="2"/>
  <c r="G1328" i="2"/>
  <c r="H1328" i="2" s="1"/>
  <c r="J1327" i="2"/>
  <c r="H1327" i="2"/>
  <c r="G1327" i="2"/>
  <c r="J1326" i="2"/>
  <c r="H1326" i="2"/>
  <c r="G1326" i="2"/>
  <c r="J1325" i="2"/>
  <c r="G1325" i="2"/>
  <c r="J1324" i="2"/>
  <c r="H1324" i="2"/>
  <c r="G1324" i="2"/>
  <c r="J1323" i="2"/>
  <c r="G1323" i="2"/>
  <c r="G1322" i="2"/>
  <c r="G1321" i="2"/>
  <c r="H1320" i="2"/>
  <c r="G1320" i="2"/>
  <c r="J1319" i="2"/>
  <c r="G1319" i="2"/>
  <c r="J1318" i="2"/>
  <c r="G1318" i="2"/>
  <c r="H1317" i="2"/>
  <c r="G1317" i="2"/>
  <c r="J1317" i="2" s="1"/>
  <c r="J1316" i="2"/>
  <c r="H1316" i="2"/>
  <c r="G1316" i="2"/>
  <c r="J1315" i="2"/>
  <c r="G1315" i="2"/>
  <c r="G1314" i="2"/>
  <c r="G1313" i="2"/>
  <c r="J1313" i="2" s="1"/>
  <c r="G1312" i="2"/>
  <c r="J1311" i="2"/>
  <c r="H1311" i="2"/>
  <c r="G1311" i="2"/>
  <c r="J1310" i="2"/>
  <c r="H1310" i="2"/>
  <c r="G1310" i="2"/>
  <c r="J1309" i="2"/>
  <c r="G1309" i="2"/>
  <c r="H1309" i="2" s="1"/>
  <c r="J1308" i="2"/>
  <c r="H1308" i="2"/>
  <c r="G1308" i="2"/>
  <c r="J1307" i="2"/>
  <c r="G1307" i="2"/>
  <c r="G1306" i="2"/>
  <c r="G1305" i="2"/>
  <c r="J1305" i="2" s="1"/>
  <c r="G1304" i="2"/>
  <c r="J1303" i="2"/>
  <c r="H1303" i="2"/>
  <c r="G1303" i="2"/>
  <c r="H1302" i="2"/>
  <c r="G1302" i="2"/>
  <c r="J1302" i="2" s="1"/>
  <c r="G1301" i="2"/>
  <c r="J1301" i="2" s="1"/>
  <c r="J1300" i="2"/>
  <c r="H1300" i="2"/>
  <c r="G1300" i="2"/>
  <c r="J1299" i="2"/>
  <c r="G1299" i="2"/>
  <c r="G1298" i="2"/>
  <c r="G1297" i="2"/>
  <c r="J1296" i="2"/>
  <c r="G1296" i="2"/>
  <c r="H1296" i="2" s="1"/>
  <c r="J1295" i="2"/>
  <c r="H1295" i="2"/>
  <c r="G1295" i="2"/>
  <c r="J1294" i="2"/>
  <c r="H1294" i="2"/>
  <c r="G1294" i="2"/>
  <c r="J1293" i="2"/>
  <c r="G1293" i="2"/>
  <c r="J1292" i="2"/>
  <c r="H1292" i="2"/>
  <c r="G1292" i="2"/>
  <c r="J1291" i="2"/>
  <c r="G1291" i="2"/>
  <c r="G1290" i="2"/>
  <c r="G1289" i="2"/>
  <c r="G1288" i="2"/>
  <c r="J1287" i="2"/>
  <c r="G1287" i="2"/>
  <c r="G1286" i="2"/>
  <c r="H1285" i="2"/>
  <c r="G1285" i="2"/>
  <c r="J1285" i="2" s="1"/>
  <c r="J1284" i="2"/>
  <c r="H1284" i="2"/>
  <c r="G1284" i="2"/>
  <c r="J1283" i="2"/>
  <c r="G1283" i="2"/>
  <c r="G1282" i="2"/>
  <c r="G1281" i="2"/>
  <c r="J1281" i="2" s="1"/>
  <c r="G1280" i="2"/>
  <c r="J1279" i="2"/>
  <c r="H1279" i="2"/>
  <c r="G1279" i="2"/>
  <c r="J1278" i="2"/>
  <c r="H1278" i="2"/>
  <c r="G1278" i="2"/>
  <c r="G1277" i="2"/>
  <c r="H1277" i="2" s="1"/>
  <c r="J1276" i="2"/>
  <c r="H1276" i="2"/>
  <c r="G1276" i="2"/>
  <c r="J1275" i="2"/>
  <c r="G1275" i="2"/>
  <c r="G1274" i="2"/>
  <c r="G1273" i="2"/>
  <c r="J1273" i="2" s="1"/>
  <c r="G1272" i="2"/>
  <c r="J1271" i="2"/>
  <c r="H1271" i="2"/>
  <c r="G1271" i="2"/>
  <c r="G1270" i="2"/>
  <c r="J1270" i="2" s="1"/>
  <c r="G1269" i="2"/>
  <c r="J1268" i="2"/>
  <c r="H1268" i="2"/>
  <c r="G1268" i="2"/>
  <c r="J1267" i="2"/>
  <c r="G1267" i="2"/>
  <c r="G1266" i="2"/>
  <c r="G1265" i="2"/>
  <c r="J1264" i="2"/>
  <c r="G1264" i="2"/>
  <c r="H1264" i="2" s="1"/>
  <c r="J1263" i="2"/>
  <c r="H1263" i="2"/>
  <c r="G1263" i="2"/>
  <c r="J1262" i="2"/>
  <c r="H1262" i="2"/>
  <c r="G1262" i="2"/>
  <c r="J1261" i="2"/>
  <c r="G1261" i="2"/>
  <c r="J1260" i="2"/>
  <c r="H1260" i="2"/>
  <c r="G1260" i="2"/>
  <c r="J1259" i="2"/>
  <c r="G1259" i="2"/>
  <c r="G1258" i="2"/>
  <c r="G1257" i="2"/>
  <c r="G1256" i="2"/>
  <c r="J1255" i="2"/>
  <c r="G1255" i="2"/>
  <c r="J1254" i="2"/>
  <c r="G1254" i="2"/>
  <c r="H1253" i="2"/>
  <c r="G1253" i="2"/>
  <c r="J1253" i="2" s="1"/>
  <c r="J1252" i="2"/>
  <c r="H1252" i="2"/>
  <c r="G1252" i="2"/>
  <c r="J1251" i="2"/>
  <c r="G1251" i="2"/>
  <c r="G1250" i="2"/>
  <c r="G1249" i="2"/>
  <c r="J1249" i="2" s="1"/>
  <c r="G1248" i="2"/>
  <c r="H1248" i="2" s="1"/>
  <c r="J1247" i="2"/>
  <c r="H1247" i="2"/>
  <c r="G1247" i="2"/>
  <c r="J1246" i="2"/>
  <c r="H1246" i="2"/>
  <c r="G1246" i="2"/>
  <c r="J1245" i="2"/>
  <c r="G1245" i="2"/>
  <c r="H1245" i="2" s="1"/>
  <c r="J1244" i="2"/>
  <c r="H1244" i="2"/>
  <c r="G1244" i="2"/>
  <c r="J1243" i="2"/>
  <c r="H1243" i="2"/>
  <c r="G1243" i="2"/>
  <c r="H1242" i="2"/>
  <c r="G1242" i="2"/>
  <c r="H1241" i="2"/>
  <c r="G1241" i="2"/>
  <c r="J1240" i="2"/>
  <c r="H1240" i="2"/>
  <c r="G1240" i="2"/>
  <c r="J1239" i="2"/>
  <c r="H1239" i="2"/>
  <c r="G1239" i="2"/>
  <c r="J1238" i="2"/>
  <c r="G1238" i="2"/>
  <c r="G1237" i="2"/>
  <c r="J1237" i="2" s="1"/>
  <c r="G1236" i="2"/>
  <c r="J1236" i="2" s="1"/>
  <c r="J1235" i="2"/>
  <c r="H1235" i="2"/>
  <c r="G1235" i="2"/>
  <c r="J1234" i="2"/>
  <c r="G1234" i="2"/>
  <c r="J1233" i="2"/>
  <c r="G1233" i="2"/>
  <c r="H1232" i="2"/>
  <c r="G1232" i="2"/>
  <c r="J1232" i="2" s="1"/>
  <c r="G1231" i="2"/>
  <c r="G1230" i="2"/>
  <c r="J1229" i="2"/>
  <c r="G1229" i="2"/>
  <c r="H1229" i="2" s="1"/>
  <c r="J1228" i="2"/>
  <c r="H1228" i="2"/>
  <c r="G1228" i="2"/>
  <c r="J1227" i="2"/>
  <c r="G1227" i="2"/>
  <c r="G1226" i="2"/>
  <c r="J1225" i="2"/>
  <c r="H1225" i="2"/>
  <c r="G1225" i="2"/>
  <c r="H1224" i="2"/>
  <c r="G1224" i="2"/>
  <c r="J1223" i="2"/>
  <c r="H1223" i="2"/>
  <c r="G1223" i="2"/>
  <c r="J1222" i="2"/>
  <c r="G1222" i="2"/>
  <c r="H1222" i="2" s="1"/>
  <c r="G1221" i="2"/>
  <c r="J1221" i="2" s="1"/>
  <c r="H1220" i="2"/>
  <c r="G1220" i="2"/>
  <c r="J1219" i="2"/>
  <c r="H1219" i="2"/>
  <c r="G1219" i="2"/>
  <c r="J1218" i="2"/>
  <c r="H1218" i="2"/>
  <c r="G1218" i="2"/>
  <c r="J1217" i="2"/>
  <c r="G1217" i="2"/>
  <c r="H1217" i="2" s="1"/>
  <c r="G1216" i="2"/>
  <c r="J1216" i="2" s="1"/>
  <c r="G1215" i="2"/>
  <c r="G1214" i="2"/>
  <c r="J1213" i="2"/>
  <c r="G1213" i="2"/>
  <c r="H1213" i="2" s="1"/>
  <c r="J1212" i="2"/>
  <c r="H1212" i="2"/>
  <c r="G1212" i="2"/>
  <c r="J1211" i="2"/>
  <c r="G1211" i="2"/>
  <c r="G1210" i="2"/>
  <c r="G1209" i="2"/>
  <c r="H1208" i="2"/>
  <c r="G1208" i="2"/>
  <c r="J1208" i="2" s="1"/>
  <c r="J1207" i="2"/>
  <c r="H1207" i="2"/>
  <c r="G1207" i="2"/>
  <c r="G1206" i="2"/>
  <c r="G1205" i="2"/>
  <c r="H1204" i="2"/>
  <c r="G1204" i="2"/>
  <c r="J1203" i="2"/>
  <c r="H1203" i="2"/>
  <c r="G1203" i="2"/>
  <c r="J1202" i="2"/>
  <c r="G1202" i="2"/>
  <c r="G1201" i="2"/>
  <c r="H1200" i="2"/>
  <c r="G1200" i="2"/>
  <c r="J1200" i="2" s="1"/>
  <c r="G1199" i="2"/>
  <c r="G1198" i="2"/>
  <c r="H1197" i="2"/>
  <c r="G1197" i="2"/>
  <c r="J1197" i="2" s="1"/>
  <c r="J1196" i="2"/>
  <c r="H1196" i="2"/>
  <c r="G1196" i="2"/>
  <c r="J1195" i="2"/>
  <c r="G1195" i="2"/>
  <c r="J1194" i="2"/>
  <c r="H1194" i="2"/>
  <c r="G1194" i="2"/>
  <c r="J1193" i="2"/>
  <c r="G1193" i="2"/>
  <c r="H1193" i="2" s="1"/>
  <c r="G1192" i="2"/>
  <c r="J1191" i="2"/>
  <c r="H1191" i="2"/>
  <c r="G1191" i="2"/>
  <c r="J1190" i="2"/>
  <c r="G1190" i="2"/>
  <c r="G1189" i="2"/>
  <c r="G1188" i="2"/>
  <c r="J1187" i="2"/>
  <c r="H1187" i="2"/>
  <c r="G1187" i="2"/>
  <c r="J1186" i="2"/>
  <c r="H1186" i="2"/>
  <c r="G1186" i="2"/>
  <c r="J1185" i="2"/>
  <c r="G1185" i="2"/>
  <c r="H1185" i="2" s="1"/>
  <c r="G1184" i="2"/>
  <c r="G1183" i="2"/>
  <c r="J1183" i="2" s="1"/>
  <c r="H1182" i="2"/>
  <c r="G1182" i="2"/>
  <c r="H1181" i="2"/>
  <c r="G1181" i="2"/>
  <c r="J1180" i="2"/>
  <c r="H1180" i="2"/>
  <c r="G1180" i="2"/>
  <c r="J1179" i="2"/>
  <c r="G1179" i="2"/>
  <c r="H1178" i="2"/>
  <c r="G1178" i="2"/>
  <c r="J1178" i="2" s="1"/>
  <c r="J1177" i="2"/>
  <c r="G1177" i="2"/>
  <c r="G1176" i="2"/>
  <c r="J1175" i="2"/>
  <c r="H1175" i="2"/>
  <c r="G1175" i="2"/>
  <c r="G1174" i="2"/>
  <c r="G1173" i="2"/>
  <c r="J1173" i="2" s="1"/>
  <c r="H1172" i="2"/>
  <c r="G1172" i="2"/>
  <c r="J1171" i="2"/>
  <c r="H1171" i="2"/>
  <c r="G1171" i="2"/>
  <c r="J1170" i="2"/>
  <c r="H1170" i="2"/>
  <c r="G1170" i="2"/>
  <c r="G1169" i="2"/>
  <c r="H1168" i="2"/>
  <c r="G1168" i="2"/>
  <c r="J1168" i="2" s="1"/>
  <c r="G1167" i="2"/>
  <c r="G1166" i="2"/>
  <c r="J1165" i="2"/>
  <c r="H1165" i="2"/>
  <c r="G1165" i="2"/>
  <c r="J1164" i="2"/>
  <c r="H1164" i="2"/>
  <c r="G1164" i="2"/>
  <c r="J1163" i="2"/>
  <c r="G1163" i="2"/>
  <c r="G1162" i="2"/>
  <c r="G1161" i="2"/>
  <c r="H1160" i="2"/>
  <c r="G1160" i="2"/>
  <c r="J1160" i="2" s="1"/>
  <c r="J1159" i="2"/>
  <c r="H1159" i="2"/>
  <c r="G1159" i="2"/>
  <c r="J1158" i="2"/>
  <c r="G1158" i="2"/>
  <c r="G1157" i="2"/>
  <c r="G1156" i="2"/>
  <c r="J1155" i="2"/>
  <c r="H1155" i="2"/>
  <c r="G1155" i="2"/>
  <c r="J1154" i="2"/>
  <c r="H1154" i="2"/>
  <c r="G1154" i="2"/>
  <c r="J1153" i="2"/>
  <c r="G1153" i="2"/>
  <c r="G1152" i="2"/>
  <c r="G1151" i="2"/>
  <c r="J1150" i="2"/>
  <c r="G1150" i="2"/>
  <c r="G1149" i="2"/>
  <c r="J1148" i="2"/>
  <c r="H1148" i="2"/>
  <c r="G1148" i="2"/>
  <c r="J1147" i="2"/>
  <c r="G1147" i="2"/>
  <c r="G1146" i="2"/>
  <c r="G1145" i="2"/>
  <c r="H1145" i="2" s="1"/>
  <c r="H1144" i="2"/>
  <c r="G1144" i="2"/>
  <c r="J1144" i="2" s="1"/>
  <c r="J1143" i="2"/>
  <c r="H1143" i="2"/>
  <c r="G1143" i="2"/>
  <c r="G1142" i="2"/>
  <c r="G1141" i="2"/>
  <c r="J1141" i="2" s="1"/>
  <c r="G1140" i="2"/>
  <c r="J1140" i="2" s="1"/>
  <c r="J1139" i="2"/>
  <c r="H1139" i="2"/>
  <c r="G1139" i="2"/>
  <c r="J1138" i="2"/>
  <c r="G1138" i="2"/>
  <c r="J1137" i="2"/>
  <c r="G1137" i="2"/>
  <c r="G1136" i="2"/>
  <c r="G1135" i="2"/>
  <c r="G1134" i="2"/>
  <c r="G1133" i="2"/>
  <c r="J1133" i="2" s="1"/>
  <c r="J1132" i="2"/>
  <c r="H1132" i="2"/>
  <c r="G1132" i="2"/>
  <c r="J1131" i="2"/>
  <c r="G1131" i="2"/>
  <c r="G1130" i="2"/>
  <c r="H1129" i="2"/>
  <c r="G1129" i="2"/>
  <c r="G1128" i="2"/>
  <c r="J1127" i="2"/>
  <c r="H1127" i="2"/>
  <c r="G1127" i="2"/>
  <c r="J1126" i="2"/>
  <c r="G1126" i="2"/>
  <c r="H1126" i="2" s="1"/>
  <c r="H1125" i="2"/>
  <c r="G1125" i="2"/>
  <c r="J1125" i="2" s="1"/>
  <c r="G1124" i="2"/>
  <c r="J1123" i="2"/>
  <c r="H1123" i="2"/>
  <c r="G1123" i="2"/>
  <c r="J1122" i="2"/>
  <c r="H1122" i="2"/>
  <c r="G1122" i="2"/>
  <c r="J1121" i="2"/>
  <c r="G1121" i="2"/>
  <c r="H1121" i="2" s="1"/>
  <c r="H1120" i="2"/>
  <c r="G1120" i="2"/>
  <c r="J1120" i="2" s="1"/>
  <c r="H1119" i="2"/>
  <c r="G1119" i="2"/>
  <c r="J1119" i="2" s="1"/>
  <c r="G1118" i="2"/>
  <c r="J1117" i="2"/>
  <c r="G1117" i="2"/>
  <c r="H1117" i="2" s="1"/>
  <c r="J1116" i="2"/>
  <c r="H1116" i="2"/>
  <c r="G1116" i="2"/>
  <c r="J1115" i="2"/>
  <c r="G1115" i="2"/>
  <c r="G1114" i="2"/>
  <c r="H1113" i="2"/>
  <c r="G1113" i="2"/>
  <c r="J1113" i="2" s="1"/>
  <c r="J1112" i="2"/>
  <c r="G1112" i="2"/>
  <c r="G1111" i="2"/>
  <c r="J1110" i="2"/>
  <c r="G1110" i="2"/>
  <c r="G1109" i="2"/>
  <c r="J1108" i="2"/>
  <c r="G1108" i="2"/>
  <c r="J1107" i="2"/>
  <c r="G1107" i="2"/>
  <c r="G1106" i="2"/>
  <c r="H1105" i="2"/>
  <c r="G1105" i="2"/>
  <c r="J1104" i="2"/>
  <c r="G1104" i="2"/>
  <c r="G1103" i="2"/>
  <c r="J1102" i="2"/>
  <c r="H1102" i="2"/>
  <c r="G1102" i="2"/>
  <c r="J1101" i="2"/>
  <c r="H1101" i="2"/>
  <c r="G1101" i="2"/>
  <c r="J1100" i="2"/>
  <c r="H1100" i="2"/>
  <c r="G1100" i="2"/>
  <c r="J1099" i="2"/>
  <c r="G1099" i="2"/>
  <c r="G1098" i="2"/>
  <c r="G1097" i="2"/>
  <c r="J1096" i="2"/>
  <c r="G1096" i="2"/>
  <c r="G1095" i="2"/>
  <c r="G1094" i="2"/>
  <c r="J1094" i="2" s="1"/>
  <c r="H1093" i="2"/>
  <c r="G1093" i="2"/>
  <c r="J1093" i="2" s="1"/>
  <c r="J1092" i="2"/>
  <c r="H1092" i="2"/>
  <c r="G1092" i="2"/>
  <c r="G1091" i="2"/>
  <c r="G1090" i="2"/>
  <c r="J1089" i="2"/>
  <c r="G1089" i="2"/>
  <c r="H1089" i="2" s="1"/>
  <c r="J1088" i="2"/>
  <c r="G1088" i="2"/>
  <c r="G1087" i="2"/>
  <c r="J1086" i="2"/>
  <c r="H1086" i="2"/>
  <c r="G1086" i="2"/>
  <c r="J1085" i="2"/>
  <c r="G1085" i="2"/>
  <c r="H1085" i="2" s="1"/>
  <c r="J1084" i="2"/>
  <c r="H1084" i="2"/>
  <c r="G1084" i="2"/>
  <c r="G1083" i="2"/>
  <c r="G1082" i="2"/>
  <c r="J1082" i="2" s="1"/>
  <c r="J1081" i="2"/>
  <c r="H1081" i="2"/>
  <c r="G1081" i="2"/>
  <c r="J1080" i="2"/>
  <c r="G1080" i="2"/>
  <c r="G1079" i="2"/>
  <c r="J1078" i="2"/>
  <c r="G1078" i="2"/>
  <c r="G1077" i="2"/>
  <c r="J1077" i="2" s="1"/>
  <c r="J1076" i="2"/>
  <c r="G1076" i="2"/>
  <c r="G1075" i="2"/>
  <c r="G1074" i="2"/>
  <c r="J1074" i="2" s="1"/>
  <c r="H1073" i="2"/>
  <c r="G1073" i="2"/>
  <c r="J1073" i="2" s="1"/>
  <c r="J1072" i="2"/>
  <c r="G1072" i="2"/>
  <c r="J1071" i="2"/>
  <c r="G1071" i="2"/>
  <c r="G1070" i="2"/>
  <c r="H1069" i="2"/>
  <c r="G1069" i="2"/>
  <c r="J1068" i="2"/>
  <c r="G1068" i="2"/>
  <c r="G1067" i="2"/>
  <c r="G1066" i="2"/>
  <c r="J1066" i="2" s="1"/>
  <c r="G1065" i="2"/>
  <c r="J1064" i="2"/>
  <c r="G1064" i="2"/>
  <c r="G1063" i="2"/>
  <c r="J1062" i="2"/>
  <c r="G1062" i="2"/>
  <c r="G1061" i="2"/>
  <c r="J1060" i="2"/>
  <c r="G1060" i="2"/>
  <c r="G1059" i="2"/>
  <c r="G1058" i="2"/>
  <c r="J1058" i="2" s="1"/>
  <c r="J1057" i="2"/>
  <c r="H1057" i="2"/>
  <c r="G1057" i="2"/>
  <c r="J1056" i="2"/>
  <c r="G1056" i="2"/>
  <c r="G1055" i="2"/>
  <c r="G1054" i="2"/>
  <c r="J1054" i="2" s="1"/>
  <c r="G1053" i="2"/>
  <c r="J1052" i="2"/>
  <c r="G1052" i="2"/>
  <c r="J1051" i="2"/>
  <c r="G1051" i="2"/>
  <c r="G1050" i="2"/>
  <c r="G1049" i="2"/>
  <c r="J1048" i="2"/>
  <c r="H1048" i="2"/>
  <c r="G1048" i="2"/>
  <c r="J1047" i="2"/>
  <c r="G1047" i="2"/>
  <c r="G1046" i="2"/>
  <c r="J1045" i="2"/>
  <c r="H1045" i="2"/>
  <c r="G1045" i="2"/>
  <c r="J1044" i="2"/>
  <c r="G1044" i="2"/>
  <c r="J1043" i="2"/>
  <c r="H1043" i="2"/>
  <c r="G1043" i="2"/>
  <c r="H1042" i="2"/>
  <c r="G1042" i="2"/>
  <c r="J1041" i="2"/>
  <c r="H1041" i="2"/>
  <c r="G1041" i="2"/>
  <c r="J1040" i="2"/>
  <c r="H1040" i="2"/>
  <c r="G1040" i="2"/>
  <c r="J1039" i="2"/>
  <c r="G1039" i="2"/>
  <c r="J1038" i="2"/>
  <c r="G1038" i="2"/>
  <c r="J1037" i="2"/>
  <c r="G1037" i="2"/>
  <c r="H1037" i="2" s="1"/>
  <c r="J1036" i="2"/>
  <c r="H1036" i="2"/>
  <c r="G1036" i="2"/>
  <c r="G1035" i="2"/>
  <c r="H1034" i="2"/>
  <c r="G1034" i="2"/>
  <c r="H1033" i="2"/>
  <c r="G1033" i="2"/>
  <c r="J1033" i="2" s="1"/>
  <c r="J1032" i="2"/>
  <c r="H1032" i="2"/>
  <c r="G1032" i="2"/>
  <c r="J1031" i="2"/>
  <c r="G1031" i="2"/>
  <c r="H1030" i="2"/>
  <c r="G1030" i="2"/>
  <c r="J1030" i="2" s="1"/>
  <c r="G1029" i="2"/>
  <c r="J1028" i="2"/>
  <c r="G1028" i="2"/>
  <c r="H1027" i="2"/>
  <c r="G1027" i="2"/>
  <c r="G1026" i="2"/>
  <c r="J1026" i="2" s="1"/>
  <c r="G1025" i="2"/>
  <c r="J1025" i="2" s="1"/>
  <c r="G1024" i="2"/>
  <c r="G1023" i="2"/>
  <c r="J1022" i="2"/>
  <c r="H1022" i="2"/>
  <c r="G1022" i="2"/>
  <c r="J1021" i="2"/>
  <c r="H1021" i="2"/>
  <c r="G1021" i="2"/>
  <c r="J1020" i="2"/>
  <c r="G1020" i="2"/>
  <c r="G1019" i="2"/>
  <c r="G1018" i="2"/>
  <c r="J1018" i="2" s="1"/>
  <c r="G1017" i="2"/>
  <c r="J1016" i="2"/>
  <c r="G1016" i="2"/>
  <c r="G1015" i="2"/>
  <c r="J1014" i="2"/>
  <c r="H1014" i="2"/>
  <c r="G1014" i="2"/>
  <c r="J1013" i="2"/>
  <c r="H1013" i="2"/>
  <c r="G1013" i="2"/>
  <c r="J1012" i="2"/>
  <c r="G1012" i="2"/>
  <c r="G1011" i="2"/>
  <c r="G1010" i="2"/>
  <c r="G1009" i="2"/>
  <c r="H1008" i="2"/>
  <c r="G1008" i="2"/>
  <c r="G1007" i="2"/>
  <c r="G1006" i="2"/>
  <c r="G1005" i="2"/>
  <c r="J1004" i="2"/>
  <c r="H1004" i="2"/>
  <c r="G1004" i="2"/>
  <c r="J1003" i="2"/>
  <c r="G1003" i="2"/>
  <c r="G1002" i="2"/>
  <c r="J1002" i="2" s="1"/>
  <c r="G1001" i="2"/>
  <c r="G1000" i="2"/>
  <c r="J1000" i="2" s="1"/>
  <c r="G999" i="2"/>
  <c r="J998" i="2"/>
  <c r="H998" i="2"/>
  <c r="G998" i="2"/>
  <c r="J997" i="2"/>
  <c r="G997" i="2"/>
  <c r="J996" i="2"/>
  <c r="G996" i="2"/>
  <c r="J995" i="2"/>
  <c r="G995" i="2"/>
  <c r="G994" i="2"/>
  <c r="H993" i="2"/>
  <c r="G993" i="2"/>
  <c r="J993" i="2" s="1"/>
  <c r="J992" i="2"/>
  <c r="G992" i="2"/>
  <c r="H991" i="2"/>
  <c r="G991" i="2"/>
  <c r="J990" i="2"/>
  <c r="G990" i="2"/>
  <c r="J989" i="2"/>
  <c r="H989" i="2"/>
  <c r="G989" i="2"/>
  <c r="G988" i="2"/>
  <c r="H987" i="2"/>
  <c r="G987" i="2"/>
  <c r="J987" i="2" s="1"/>
  <c r="J986" i="2"/>
  <c r="H986" i="2"/>
  <c r="G986" i="2"/>
  <c r="G985" i="2"/>
  <c r="J984" i="2"/>
  <c r="G984" i="2"/>
  <c r="G983" i="2"/>
  <c r="J982" i="2"/>
  <c r="G982" i="2"/>
  <c r="G981" i="2"/>
  <c r="G980" i="2"/>
  <c r="G979" i="2"/>
  <c r="J978" i="2"/>
  <c r="G978" i="2"/>
  <c r="J977" i="2"/>
  <c r="G977" i="2"/>
  <c r="H976" i="2"/>
  <c r="G976" i="2"/>
  <c r="G975" i="2"/>
  <c r="J975" i="2" s="1"/>
  <c r="J974" i="2"/>
  <c r="H974" i="2"/>
  <c r="G974" i="2"/>
  <c r="G973" i="2"/>
  <c r="G972" i="2"/>
  <c r="J971" i="2"/>
  <c r="G971" i="2"/>
  <c r="J970" i="2"/>
  <c r="G970" i="2"/>
  <c r="G969" i="2"/>
  <c r="J968" i="2"/>
  <c r="G968" i="2"/>
  <c r="H967" i="2"/>
  <c r="G967" i="2"/>
  <c r="J967" i="2" s="1"/>
  <c r="J966" i="2"/>
  <c r="H966" i="2"/>
  <c r="G966" i="2"/>
  <c r="J965" i="2"/>
  <c r="G965" i="2"/>
  <c r="G964" i="2"/>
  <c r="K963" i="2"/>
  <c r="J963" i="2"/>
  <c r="H963" i="2"/>
  <c r="G963" i="2"/>
  <c r="J962" i="2"/>
  <c r="G962" i="2"/>
  <c r="G961" i="2"/>
  <c r="J960" i="2"/>
  <c r="G960" i="2"/>
  <c r="G959" i="2"/>
  <c r="J958" i="2"/>
  <c r="G958" i="2"/>
  <c r="G957" i="2"/>
  <c r="G956" i="2"/>
  <c r="H955" i="2"/>
  <c r="G955" i="2"/>
  <c r="J955" i="2" s="1"/>
  <c r="J954" i="2"/>
  <c r="G954" i="2"/>
  <c r="G953" i="2"/>
  <c r="G952" i="2"/>
  <c r="G951" i="2"/>
  <c r="J950" i="2"/>
  <c r="H950" i="2"/>
  <c r="G950" i="2"/>
  <c r="G949" i="2"/>
  <c r="G948" i="2"/>
  <c r="G947" i="2"/>
  <c r="J946" i="2"/>
  <c r="H946" i="2"/>
  <c r="G946" i="2"/>
  <c r="J945" i="2"/>
  <c r="G945" i="2"/>
  <c r="G944" i="2"/>
  <c r="G943" i="2"/>
  <c r="J942" i="2"/>
  <c r="G942" i="2"/>
  <c r="G941" i="2"/>
  <c r="G940" i="2"/>
  <c r="G939" i="2"/>
  <c r="J938" i="2"/>
  <c r="G938" i="2"/>
  <c r="G937" i="2"/>
  <c r="H938" i="2" s="1"/>
  <c r="G936" i="2"/>
  <c r="H935" i="2"/>
  <c r="G935" i="2"/>
  <c r="J935" i="2" s="1"/>
  <c r="J934" i="2"/>
  <c r="G934" i="2"/>
  <c r="J933" i="2"/>
  <c r="G933" i="2"/>
  <c r="H934" i="2" s="1"/>
  <c r="G932" i="2"/>
  <c r="J931" i="2"/>
  <c r="H931" i="2"/>
  <c r="G931" i="2"/>
  <c r="J930" i="2"/>
  <c r="G930" i="2"/>
  <c r="G929" i="2"/>
  <c r="G928" i="2"/>
  <c r="G927" i="2"/>
  <c r="J926" i="2"/>
  <c r="H926" i="2"/>
  <c r="G926" i="2"/>
  <c r="J925" i="2"/>
  <c r="H925" i="2"/>
  <c r="G925" i="2"/>
  <c r="G924" i="2"/>
  <c r="J923" i="2"/>
  <c r="G923" i="2"/>
  <c r="H923" i="2" s="1"/>
  <c r="J922" i="2"/>
  <c r="G922" i="2"/>
  <c r="G921" i="2"/>
  <c r="J920" i="2"/>
  <c r="G920" i="2"/>
  <c r="G919" i="2"/>
  <c r="J918" i="2"/>
  <c r="G918" i="2"/>
  <c r="G917" i="2"/>
  <c r="G916" i="2"/>
  <c r="G915" i="2"/>
  <c r="J914" i="2"/>
  <c r="G914" i="2"/>
  <c r="J913" i="2"/>
  <c r="G913" i="2"/>
  <c r="H913" i="2" s="1"/>
  <c r="J912" i="2"/>
  <c r="G912" i="2"/>
  <c r="G911" i="2"/>
  <c r="J910" i="2"/>
  <c r="H910" i="2"/>
  <c r="G910" i="2"/>
  <c r="H909" i="2"/>
  <c r="G909" i="2"/>
  <c r="G908" i="2"/>
  <c r="J907" i="2"/>
  <c r="H907" i="2"/>
  <c r="G907" i="2"/>
  <c r="J906" i="2"/>
  <c r="G906" i="2"/>
  <c r="G905" i="2"/>
  <c r="J904" i="2"/>
  <c r="G904" i="2"/>
  <c r="H903" i="2"/>
  <c r="G903" i="2"/>
  <c r="J903" i="2" s="1"/>
  <c r="J902" i="2"/>
  <c r="H902" i="2"/>
  <c r="G902" i="2"/>
  <c r="J901" i="2"/>
  <c r="H901" i="2"/>
  <c r="G901" i="2"/>
  <c r="G900" i="2"/>
  <c r="J899" i="2"/>
  <c r="H899" i="2"/>
  <c r="G899" i="2"/>
  <c r="J898" i="2"/>
  <c r="H898" i="2"/>
  <c r="G898" i="2"/>
  <c r="G897" i="2"/>
  <c r="J896" i="2"/>
  <c r="H896" i="2"/>
  <c r="G896" i="2"/>
  <c r="H895" i="2"/>
  <c r="G895" i="2"/>
  <c r="J894" i="2"/>
  <c r="G894" i="2"/>
  <c r="J893" i="2"/>
  <c r="H893" i="2"/>
  <c r="G893" i="2"/>
  <c r="G892" i="2"/>
  <c r="G891" i="2"/>
  <c r="J890" i="2"/>
  <c r="H890" i="2"/>
  <c r="G890" i="2"/>
  <c r="J889" i="2"/>
  <c r="G889" i="2"/>
  <c r="G888" i="2"/>
  <c r="G887" i="2"/>
  <c r="J886" i="2"/>
  <c r="G886" i="2"/>
  <c r="J885" i="2"/>
  <c r="G885" i="2"/>
  <c r="G884" i="2"/>
  <c r="G883" i="2"/>
  <c r="J882" i="2"/>
  <c r="H882" i="2"/>
  <c r="G882" i="2"/>
  <c r="J881" i="2"/>
  <c r="G881" i="2"/>
  <c r="G880" i="2"/>
  <c r="G879" i="2"/>
  <c r="J878" i="2"/>
  <c r="H878" i="2"/>
  <c r="G878" i="2"/>
  <c r="G877" i="2"/>
  <c r="G876" i="2"/>
  <c r="G875" i="2"/>
  <c r="J874" i="2"/>
  <c r="G874" i="2"/>
  <c r="J873" i="2"/>
  <c r="G873" i="2"/>
  <c r="H874" i="2" s="1"/>
  <c r="J872" i="2"/>
  <c r="G872" i="2"/>
  <c r="H871" i="2"/>
  <c r="G871" i="2"/>
  <c r="J871" i="2" s="1"/>
  <c r="J870" i="2"/>
  <c r="G870" i="2"/>
  <c r="J869" i="2"/>
  <c r="H869" i="2"/>
  <c r="G869" i="2"/>
  <c r="H870" i="2" s="1"/>
  <c r="G868" i="2"/>
  <c r="J867" i="2"/>
  <c r="H867" i="2"/>
  <c r="G867" i="2"/>
  <c r="J866" i="2"/>
  <c r="G866" i="2"/>
  <c r="G865" i="2"/>
  <c r="G864" i="2"/>
  <c r="H863" i="2"/>
  <c r="G863" i="2"/>
  <c r="J862" i="2"/>
  <c r="H862" i="2"/>
  <c r="G862" i="2"/>
  <c r="J861" i="2"/>
  <c r="G861" i="2"/>
  <c r="G860" i="2"/>
  <c r="J859" i="2"/>
  <c r="G859" i="2"/>
  <c r="J858" i="2"/>
  <c r="G858" i="2"/>
  <c r="G857" i="2"/>
  <c r="J856" i="2"/>
  <c r="H856" i="2"/>
  <c r="G856" i="2"/>
  <c r="G855" i="2"/>
  <c r="J854" i="2"/>
  <c r="G854" i="2"/>
  <c r="G853" i="2"/>
  <c r="G852" i="2"/>
  <c r="H851" i="2"/>
  <c r="G851" i="2"/>
  <c r="J851" i="2" s="1"/>
  <c r="J850" i="2"/>
  <c r="H850" i="2"/>
  <c r="G850" i="2"/>
  <c r="J849" i="2"/>
  <c r="G849" i="2"/>
  <c r="H849" i="2" s="1"/>
  <c r="J848" i="2"/>
  <c r="H848" i="2"/>
  <c r="G848" i="2"/>
  <c r="H847" i="2"/>
  <c r="G847" i="2"/>
  <c r="J847" i="2" s="1"/>
  <c r="J846" i="2"/>
  <c r="G846" i="2"/>
  <c r="G845" i="2"/>
  <c r="G844" i="2"/>
  <c r="G843" i="2"/>
  <c r="J843" i="2" s="1"/>
  <c r="J842" i="2"/>
  <c r="G842" i="2"/>
  <c r="G841" i="2"/>
  <c r="J840" i="2"/>
  <c r="H840" i="2"/>
  <c r="G840" i="2"/>
  <c r="H839" i="2"/>
  <c r="G839" i="2"/>
  <c r="J839" i="2" s="1"/>
  <c r="J838" i="2"/>
  <c r="H838" i="2"/>
  <c r="G838" i="2"/>
  <c r="J837" i="2"/>
  <c r="G837" i="2"/>
  <c r="G836" i="2"/>
  <c r="J835" i="2"/>
  <c r="H835" i="2"/>
  <c r="G835" i="2"/>
  <c r="J834" i="2"/>
  <c r="H834" i="2"/>
  <c r="G834" i="2"/>
  <c r="J833" i="2"/>
  <c r="G833" i="2"/>
  <c r="G832" i="2"/>
  <c r="H831" i="2"/>
  <c r="G831" i="2"/>
  <c r="J830" i="2"/>
  <c r="G830" i="2"/>
  <c r="G829" i="2"/>
  <c r="G828" i="2"/>
  <c r="H827" i="2"/>
  <c r="G827" i="2"/>
  <c r="J827" i="2" s="1"/>
  <c r="J826" i="2"/>
  <c r="G826" i="2"/>
  <c r="G825" i="2"/>
  <c r="J824" i="2"/>
  <c r="G824" i="2"/>
  <c r="G823" i="2"/>
  <c r="G822" i="2"/>
  <c r="G821" i="2"/>
  <c r="J820" i="2"/>
  <c r="G820" i="2"/>
  <c r="G819" i="2"/>
  <c r="G818" i="2"/>
  <c r="G817" i="2"/>
  <c r="J816" i="2"/>
  <c r="H816" i="2"/>
  <c r="G816" i="2"/>
  <c r="J815" i="2"/>
  <c r="G815" i="2"/>
  <c r="G814" i="2"/>
  <c r="G813" i="2"/>
  <c r="J812" i="2"/>
  <c r="G812" i="2"/>
  <c r="G811" i="2"/>
  <c r="G810" i="2"/>
  <c r="J809" i="2"/>
  <c r="G809" i="2"/>
  <c r="H809" i="2" s="1"/>
  <c r="J808" i="2"/>
  <c r="H808" i="2"/>
  <c r="G808" i="2"/>
  <c r="G807" i="2"/>
  <c r="J806" i="2"/>
  <c r="G806" i="2"/>
  <c r="H805" i="2"/>
  <c r="G805" i="2"/>
  <c r="J805" i="2" s="1"/>
  <c r="J804" i="2"/>
  <c r="H804" i="2"/>
  <c r="G804" i="2"/>
  <c r="J803" i="2"/>
  <c r="G803" i="2"/>
  <c r="G802" i="2"/>
  <c r="J801" i="2"/>
  <c r="H801" i="2"/>
  <c r="G801" i="2"/>
  <c r="J800" i="2"/>
  <c r="G800" i="2"/>
  <c r="J799" i="2"/>
  <c r="G799" i="2"/>
  <c r="J798" i="2"/>
  <c r="G798" i="2"/>
  <c r="G797" i="2"/>
  <c r="J796" i="2"/>
  <c r="H796" i="2"/>
  <c r="G796" i="2"/>
  <c r="G795" i="2"/>
  <c r="G794" i="2"/>
  <c r="G793" i="2"/>
  <c r="J792" i="2"/>
  <c r="G792" i="2"/>
  <c r="G791" i="2"/>
  <c r="J790" i="2"/>
  <c r="H790" i="2"/>
  <c r="G790" i="2"/>
  <c r="G789" i="2"/>
  <c r="J788" i="2"/>
  <c r="H788" i="2"/>
  <c r="G788" i="2"/>
  <c r="J787" i="2"/>
  <c r="H787" i="2"/>
  <c r="G787" i="2"/>
  <c r="G786" i="2"/>
  <c r="J785" i="2"/>
  <c r="G785" i="2"/>
  <c r="H785" i="2" s="1"/>
  <c r="J784" i="2"/>
  <c r="G784" i="2"/>
  <c r="J783" i="2"/>
  <c r="G783" i="2"/>
  <c r="G782" i="2"/>
  <c r="H781" i="2"/>
  <c r="G781" i="2"/>
  <c r="J780" i="2"/>
  <c r="G780" i="2"/>
  <c r="G779" i="2"/>
  <c r="G778" i="2"/>
  <c r="K777" i="2"/>
  <c r="J777" i="2"/>
  <c r="G777" i="2"/>
  <c r="H777" i="2" s="1"/>
  <c r="J776" i="2"/>
  <c r="G776" i="2"/>
  <c r="G775" i="2"/>
  <c r="J774" i="2"/>
  <c r="G774" i="2"/>
  <c r="H773" i="2"/>
  <c r="G773" i="2"/>
  <c r="J773" i="2" s="1"/>
  <c r="J772" i="2"/>
  <c r="G772" i="2"/>
  <c r="J771" i="2"/>
  <c r="G771" i="2"/>
  <c r="G770" i="2"/>
  <c r="J769" i="2"/>
  <c r="H769" i="2"/>
  <c r="G769" i="2"/>
  <c r="J768" i="2"/>
  <c r="H768" i="2"/>
  <c r="G768" i="2"/>
  <c r="G767" i="2"/>
  <c r="J766" i="2"/>
  <c r="G766" i="2"/>
  <c r="G765" i="2"/>
  <c r="J764" i="2"/>
  <c r="H764" i="2"/>
  <c r="G764" i="2"/>
  <c r="J763" i="2"/>
  <c r="G763" i="2"/>
  <c r="G762" i="2"/>
  <c r="G761" i="2"/>
  <c r="J760" i="2"/>
  <c r="H760" i="2"/>
  <c r="G760" i="2"/>
  <c r="J759" i="2"/>
  <c r="G759" i="2"/>
  <c r="G758" i="2"/>
  <c r="G757" i="2"/>
  <c r="J756" i="2"/>
  <c r="G756" i="2"/>
  <c r="J755" i="2"/>
  <c r="G755" i="2"/>
  <c r="G754" i="2"/>
  <c r="G753" i="2"/>
  <c r="J752" i="2"/>
  <c r="H752" i="2"/>
  <c r="G752" i="2"/>
  <c r="J751" i="2"/>
  <c r="G751" i="2"/>
  <c r="G750" i="2"/>
  <c r="G749" i="2"/>
  <c r="J748" i="2"/>
  <c r="H748" i="2"/>
  <c r="G748" i="2"/>
  <c r="G747" i="2"/>
  <c r="G746" i="2"/>
  <c r="G745" i="2"/>
  <c r="J744" i="2"/>
  <c r="H744" i="2"/>
  <c r="G744" i="2"/>
  <c r="G743" i="2"/>
  <c r="G742" i="2"/>
  <c r="H741" i="2"/>
  <c r="G741" i="2"/>
  <c r="J741" i="2" s="1"/>
  <c r="J740" i="2"/>
  <c r="H740" i="2"/>
  <c r="G740" i="2"/>
  <c r="J739" i="2"/>
  <c r="H739" i="2"/>
  <c r="G739" i="2"/>
  <c r="G738" i="2"/>
  <c r="J737" i="2"/>
  <c r="H737" i="2"/>
  <c r="G737" i="2"/>
  <c r="J736" i="2"/>
  <c r="H736" i="2"/>
  <c r="G736" i="2"/>
  <c r="J735" i="2"/>
  <c r="G735" i="2"/>
  <c r="G734" i="2"/>
  <c r="H733" i="2"/>
  <c r="G733" i="2"/>
  <c r="J732" i="2"/>
  <c r="H732" i="2"/>
  <c r="G732" i="2"/>
  <c r="G731" i="2"/>
  <c r="G730" i="2"/>
  <c r="J729" i="2"/>
  <c r="H729" i="2"/>
  <c r="G729" i="2"/>
  <c r="J728" i="2"/>
  <c r="H728" i="2"/>
  <c r="G728" i="2"/>
  <c r="G727" i="2"/>
  <c r="H727" i="2" s="1"/>
  <c r="J726" i="2"/>
  <c r="G726" i="2"/>
  <c r="G725" i="2"/>
  <c r="J724" i="2"/>
  <c r="G724" i="2"/>
  <c r="G723" i="2"/>
  <c r="G722" i="2"/>
  <c r="J721" i="2"/>
  <c r="H721" i="2"/>
  <c r="G721" i="2"/>
  <c r="J720" i="2"/>
  <c r="G720" i="2"/>
  <c r="G719" i="2"/>
  <c r="H718" i="2"/>
  <c r="G718" i="2"/>
  <c r="H717" i="2"/>
  <c r="G717" i="2"/>
  <c r="J717" i="2" s="1"/>
  <c r="J716" i="2"/>
  <c r="H716" i="2"/>
  <c r="G716" i="2"/>
  <c r="H715" i="2"/>
  <c r="G715" i="2"/>
  <c r="G714" i="2"/>
  <c r="J713" i="2"/>
  <c r="G713" i="2"/>
  <c r="H713" i="2" s="1"/>
  <c r="J712" i="2"/>
  <c r="G712" i="2"/>
  <c r="G711" i="2"/>
  <c r="J710" i="2"/>
  <c r="G710" i="2"/>
  <c r="H709" i="2"/>
  <c r="G709" i="2"/>
  <c r="J709" i="2" s="1"/>
  <c r="J708" i="2"/>
  <c r="G708" i="2"/>
  <c r="J707" i="2"/>
  <c r="G707" i="2"/>
  <c r="G706" i="2"/>
  <c r="J705" i="2"/>
  <c r="H705" i="2"/>
  <c r="G705" i="2"/>
  <c r="J704" i="2"/>
  <c r="G704" i="2"/>
  <c r="G703" i="2"/>
  <c r="G702" i="2"/>
  <c r="H701" i="2"/>
  <c r="G701" i="2"/>
  <c r="J700" i="2"/>
  <c r="G700" i="2"/>
  <c r="G699" i="2"/>
  <c r="G698" i="2"/>
  <c r="H697" i="2"/>
  <c r="G697" i="2"/>
  <c r="J696" i="2"/>
  <c r="H696" i="2"/>
  <c r="G696" i="2"/>
  <c r="G695" i="2"/>
  <c r="J694" i="2"/>
  <c r="G694" i="2"/>
  <c r="G693" i="2"/>
  <c r="J692" i="2"/>
  <c r="H692" i="2"/>
  <c r="G692" i="2"/>
  <c r="J691" i="2"/>
  <c r="G691" i="2"/>
  <c r="G690" i="2"/>
  <c r="G689" i="2"/>
  <c r="J688" i="2"/>
  <c r="H688" i="2"/>
  <c r="G688" i="2"/>
  <c r="J687" i="2"/>
  <c r="G687" i="2"/>
  <c r="G686" i="2"/>
  <c r="G685" i="2"/>
  <c r="J684" i="2"/>
  <c r="H684" i="2"/>
  <c r="G684" i="2"/>
  <c r="G683" i="2"/>
  <c r="G682" i="2"/>
  <c r="G681" i="2"/>
  <c r="J680" i="2"/>
  <c r="H680" i="2"/>
  <c r="G680" i="2"/>
  <c r="G679" i="2"/>
  <c r="J678" i="2"/>
  <c r="G678" i="2"/>
  <c r="H677" i="2"/>
  <c r="G677" i="2"/>
  <c r="J677" i="2" s="1"/>
  <c r="J676" i="2"/>
  <c r="H676" i="2"/>
  <c r="G676" i="2"/>
  <c r="J675" i="2"/>
  <c r="G675" i="2"/>
  <c r="G674" i="2"/>
  <c r="J673" i="2"/>
  <c r="H673" i="2"/>
  <c r="G673" i="2"/>
  <c r="J672" i="2"/>
  <c r="G672" i="2"/>
  <c r="G671" i="2"/>
  <c r="J670" i="2"/>
  <c r="G670" i="2"/>
  <c r="G669" i="2"/>
  <c r="J668" i="2"/>
  <c r="G668" i="2"/>
  <c r="J667" i="2"/>
  <c r="H667" i="2"/>
  <c r="G667" i="2"/>
  <c r="G666" i="2"/>
  <c r="G665" i="2"/>
  <c r="J664" i="2"/>
  <c r="H664" i="2"/>
  <c r="G664" i="2"/>
  <c r="G663" i="2"/>
  <c r="G662" i="2"/>
  <c r="H661" i="2"/>
  <c r="G661" i="2"/>
  <c r="J661" i="2" s="1"/>
  <c r="J660" i="2"/>
  <c r="G660" i="2"/>
  <c r="J659" i="2"/>
  <c r="H659" i="2"/>
  <c r="G659" i="2"/>
  <c r="G658" i="2"/>
  <c r="G657" i="2"/>
  <c r="H657" i="2" s="1"/>
  <c r="J656" i="2"/>
  <c r="G656" i="2"/>
  <c r="G655" i="2"/>
  <c r="G654" i="2"/>
  <c r="G653" i="2"/>
  <c r="J652" i="2"/>
  <c r="H652" i="2"/>
  <c r="G652" i="2"/>
  <c r="H651" i="2"/>
  <c r="G651" i="2"/>
  <c r="G650" i="2"/>
  <c r="G649" i="2"/>
  <c r="J649" i="2" s="1"/>
  <c r="J648" i="2"/>
  <c r="G648" i="2"/>
  <c r="G647" i="2"/>
  <c r="J646" i="2"/>
  <c r="G646" i="2"/>
  <c r="H645" i="2"/>
  <c r="G645" i="2"/>
  <c r="J645" i="2" s="1"/>
  <c r="J644" i="2"/>
  <c r="G644" i="2"/>
  <c r="J643" i="2"/>
  <c r="G643" i="2"/>
  <c r="G642" i="2"/>
  <c r="J641" i="2"/>
  <c r="H641" i="2"/>
  <c r="G641" i="2"/>
  <c r="J640" i="2"/>
  <c r="G640" i="2"/>
  <c r="G639" i="2"/>
  <c r="H638" i="2"/>
  <c r="G638" i="2"/>
  <c r="H637" i="2"/>
  <c r="G637" i="2"/>
  <c r="J636" i="2"/>
  <c r="G636" i="2"/>
  <c r="G635" i="2"/>
  <c r="G634" i="2"/>
  <c r="J633" i="2"/>
  <c r="G633" i="2"/>
  <c r="H633" i="2" s="1"/>
  <c r="J632" i="2"/>
  <c r="H632" i="2"/>
  <c r="G632" i="2"/>
  <c r="J631" i="2"/>
  <c r="H631" i="2"/>
  <c r="G631" i="2"/>
  <c r="J630" i="2"/>
  <c r="H630" i="2"/>
  <c r="G630" i="2"/>
  <c r="H629" i="2"/>
  <c r="G629" i="2"/>
  <c r="J629" i="2" s="1"/>
  <c r="J628" i="2"/>
  <c r="G628" i="2"/>
  <c r="J627" i="2"/>
  <c r="G627" i="2"/>
  <c r="G626" i="2"/>
  <c r="H625" i="2"/>
  <c r="G625" i="2"/>
  <c r="J624" i="2"/>
  <c r="G624" i="2"/>
  <c r="J623" i="2"/>
  <c r="G623" i="2"/>
  <c r="H624" i="2" s="1"/>
  <c r="G622" i="2"/>
  <c r="J621" i="2"/>
  <c r="G621" i="2"/>
  <c r="H621" i="2" s="1"/>
  <c r="G620" i="2"/>
  <c r="J620" i="2" s="1"/>
  <c r="J619" i="2"/>
  <c r="G619" i="2"/>
  <c r="J618" i="2"/>
  <c r="H618" i="2"/>
  <c r="G618" i="2"/>
  <c r="H617" i="2"/>
  <c r="G617" i="2"/>
  <c r="J617" i="2" s="1"/>
  <c r="J616" i="2"/>
  <c r="H616" i="2"/>
  <c r="G616" i="2"/>
  <c r="G615" i="2"/>
  <c r="G614" i="2"/>
  <c r="J614" i="2" s="1"/>
  <c r="G613" i="2"/>
  <c r="G612" i="2"/>
  <c r="J612" i="2" s="1"/>
  <c r="G611" i="2"/>
  <c r="J611" i="2" s="1"/>
  <c r="J610" i="2"/>
  <c r="G610" i="2"/>
  <c r="K609" i="2"/>
  <c r="J609" i="2"/>
  <c r="G609" i="2"/>
  <c r="H609" i="2" s="1"/>
  <c r="J608" i="2"/>
  <c r="G608" i="2"/>
  <c r="G607" i="2"/>
  <c r="J606" i="2"/>
  <c r="G606" i="2"/>
  <c r="H606" i="2" s="1"/>
  <c r="G605" i="2"/>
  <c r="G604" i="2"/>
  <c r="H603" i="2"/>
  <c r="G603" i="2"/>
  <c r="G602" i="2"/>
  <c r="G601" i="2"/>
  <c r="J600" i="2"/>
  <c r="H600" i="2"/>
  <c r="G600" i="2"/>
  <c r="J599" i="2"/>
  <c r="G599" i="2"/>
  <c r="G598" i="2"/>
  <c r="G597" i="2"/>
  <c r="J596" i="2"/>
  <c r="G596" i="2"/>
  <c r="H596" i="2" s="1"/>
  <c r="J595" i="2"/>
  <c r="H595" i="2"/>
  <c r="G595" i="2"/>
  <c r="J594" i="2"/>
  <c r="G594" i="2"/>
  <c r="H594" i="2" s="1"/>
  <c r="I594" i="2" s="1"/>
  <c r="J593" i="2"/>
  <c r="G593" i="2"/>
  <c r="J592" i="2"/>
  <c r="G592" i="2"/>
  <c r="H591" i="2"/>
  <c r="G591" i="2"/>
  <c r="J590" i="2"/>
  <c r="G590" i="2"/>
  <c r="H590" i="2" s="1"/>
  <c r="J589" i="2"/>
  <c r="G589" i="2"/>
  <c r="G588" i="2"/>
  <c r="J588" i="2" s="1"/>
  <c r="G587" i="2"/>
  <c r="J587" i="2" s="1"/>
  <c r="H586" i="2"/>
  <c r="G586" i="2"/>
  <c r="H585" i="2"/>
  <c r="G585" i="2"/>
  <c r="J585" i="2" s="1"/>
  <c r="J584" i="2"/>
  <c r="H584" i="2"/>
  <c r="G584" i="2"/>
  <c r="J583" i="2"/>
  <c r="H583" i="2"/>
  <c r="G583" i="2"/>
  <c r="H582" i="2"/>
  <c r="G582" i="2"/>
  <c r="J582" i="2" s="1"/>
  <c r="J581" i="2"/>
  <c r="G581" i="2"/>
  <c r="G580" i="2"/>
  <c r="H580" i="2" s="1"/>
  <c r="G579" i="2"/>
  <c r="G578" i="2"/>
  <c r="J577" i="2"/>
  <c r="G577" i="2"/>
  <c r="J576" i="2"/>
  <c r="G576" i="2"/>
  <c r="H575" i="2"/>
  <c r="G575" i="2"/>
  <c r="G574" i="2"/>
  <c r="J574" i="2" s="1"/>
  <c r="J573" i="2"/>
  <c r="G573" i="2"/>
  <c r="J572" i="2"/>
  <c r="G572" i="2"/>
  <c r="G571" i="2"/>
  <c r="J571" i="2" s="1"/>
  <c r="J570" i="2"/>
  <c r="G570" i="2"/>
  <c r="G569" i="2"/>
  <c r="J569" i="2" s="1"/>
  <c r="J568" i="2"/>
  <c r="G568" i="2"/>
  <c r="G567" i="2"/>
  <c r="G566" i="2"/>
  <c r="G565" i="2"/>
  <c r="J564" i="2"/>
  <c r="G564" i="2"/>
  <c r="G563" i="2"/>
  <c r="G562" i="2"/>
  <c r="G561" i="2"/>
  <c r="J560" i="2"/>
  <c r="H560" i="2"/>
  <c r="G560" i="2"/>
  <c r="G559" i="2"/>
  <c r="H558" i="2"/>
  <c r="G558" i="2"/>
  <c r="G557" i="2"/>
  <c r="J557" i="2" s="1"/>
  <c r="J556" i="2"/>
  <c r="H556" i="2"/>
  <c r="G556" i="2"/>
  <c r="J555" i="2"/>
  <c r="G555" i="2"/>
  <c r="G554" i="2"/>
  <c r="J553" i="2"/>
  <c r="G553" i="2"/>
  <c r="H553" i="2" s="1"/>
  <c r="J552" i="2"/>
  <c r="H552" i="2"/>
  <c r="G552" i="2"/>
  <c r="J551" i="2"/>
  <c r="G551" i="2"/>
  <c r="J550" i="2"/>
  <c r="H550" i="2"/>
  <c r="G550" i="2"/>
  <c r="H549" i="2"/>
  <c r="G549" i="2"/>
  <c r="J549" i="2" s="1"/>
  <c r="J548" i="2"/>
  <c r="H548" i="2"/>
  <c r="G548" i="2"/>
  <c r="J547" i="2"/>
  <c r="G547" i="2"/>
  <c r="G546" i="2"/>
  <c r="G545" i="2"/>
  <c r="J544" i="2"/>
  <c r="G544" i="2"/>
  <c r="J543" i="2"/>
  <c r="G543" i="2"/>
  <c r="J542" i="2"/>
  <c r="G542" i="2"/>
  <c r="G541" i="2"/>
  <c r="J540" i="2"/>
  <c r="G540" i="2"/>
  <c r="J539" i="2"/>
  <c r="H539" i="2"/>
  <c r="G539" i="2"/>
  <c r="G538" i="2"/>
  <c r="G537" i="2"/>
  <c r="J536" i="2"/>
  <c r="H536" i="2"/>
  <c r="G536" i="2"/>
  <c r="G535" i="2"/>
  <c r="G534" i="2"/>
  <c r="H533" i="2"/>
  <c r="G533" i="2"/>
  <c r="J533" i="2" s="1"/>
  <c r="J532" i="2"/>
  <c r="H532" i="2"/>
  <c r="G532" i="2"/>
  <c r="G531" i="2"/>
  <c r="G530" i="2"/>
  <c r="J529" i="2"/>
  <c r="G529" i="2"/>
  <c r="H529" i="2" s="1"/>
  <c r="J528" i="2"/>
  <c r="G528" i="2"/>
  <c r="G527" i="2"/>
  <c r="G526" i="2"/>
  <c r="H525" i="2"/>
  <c r="G525" i="2"/>
  <c r="J525" i="2" s="1"/>
  <c r="J524" i="2"/>
  <c r="G524" i="2"/>
  <c r="G523" i="2"/>
  <c r="G522" i="2"/>
  <c r="J521" i="2"/>
  <c r="G521" i="2"/>
  <c r="J520" i="2"/>
  <c r="G520" i="2"/>
  <c r="G519" i="2"/>
  <c r="J518" i="2"/>
  <c r="G518" i="2"/>
  <c r="H517" i="2"/>
  <c r="G517" i="2"/>
  <c r="J516" i="2"/>
  <c r="G516" i="2"/>
  <c r="G515" i="2"/>
  <c r="G514" i="2"/>
  <c r="G513" i="2"/>
  <c r="J512" i="2"/>
  <c r="G512" i="2"/>
  <c r="G511" i="2"/>
  <c r="J510" i="2"/>
  <c r="G510" i="2"/>
  <c r="G509" i="2"/>
  <c r="J509" i="2" s="1"/>
  <c r="J508" i="2"/>
  <c r="H508" i="2"/>
  <c r="G508" i="2"/>
  <c r="J507" i="2"/>
  <c r="G507" i="2"/>
  <c r="G506" i="2"/>
  <c r="H505" i="2"/>
  <c r="G505" i="2"/>
  <c r="J505" i="2" s="1"/>
  <c r="J504" i="2"/>
  <c r="H504" i="2"/>
  <c r="G504" i="2"/>
  <c r="G503" i="2"/>
  <c r="H502" i="2"/>
  <c r="G502" i="2"/>
  <c r="G501" i="2"/>
  <c r="J501" i="2" s="1"/>
  <c r="J500" i="2"/>
  <c r="H500" i="2"/>
  <c r="G500" i="2"/>
  <c r="J499" i="2"/>
  <c r="G499" i="2"/>
  <c r="G498" i="2"/>
  <c r="J497" i="2"/>
  <c r="G497" i="2"/>
  <c r="H497" i="2" s="1"/>
  <c r="J496" i="2"/>
  <c r="H496" i="2"/>
  <c r="G496" i="2"/>
  <c r="J495" i="2"/>
  <c r="G495" i="2"/>
  <c r="J494" i="2"/>
  <c r="H494" i="2"/>
  <c r="G494" i="2"/>
  <c r="H493" i="2"/>
  <c r="G493" i="2"/>
  <c r="J493" i="2" s="1"/>
  <c r="J492" i="2"/>
  <c r="G492" i="2"/>
  <c r="K491" i="2"/>
  <c r="G491" i="2"/>
  <c r="G490" i="2"/>
  <c r="G489" i="2"/>
  <c r="J489" i="2" s="1"/>
  <c r="J488" i="2"/>
  <c r="G488" i="2"/>
  <c r="G487" i="2"/>
  <c r="G486" i="2"/>
  <c r="G485" i="2"/>
  <c r="J485" i="2" s="1"/>
  <c r="J484" i="2"/>
  <c r="G484" i="2"/>
  <c r="G483" i="2"/>
  <c r="G482" i="2"/>
  <c r="G481" i="2"/>
  <c r="J480" i="2"/>
  <c r="G480" i="2"/>
  <c r="J479" i="2"/>
  <c r="G479" i="2"/>
  <c r="G478" i="2"/>
  <c r="H477" i="2"/>
  <c r="G477" i="2"/>
  <c r="J476" i="2"/>
  <c r="G476" i="2"/>
  <c r="H475" i="2"/>
  <c r="G475" i="2"/>
  <c r="G474" i="2"/>
  <c r="I473" i="2"/>
  <c r="H473" i="2"/>
  <c r="G473" i="2"/>
  <c r="J472" i="2"/>
  <c r="G472" i="2"/>
  <c r="G471" i="2"/>
  <c r="J470" i="2"/>
  <c r="G470" i="2"/>
  <c r="G469" i="2"/>
  <c r="J468" i="2"/>
  <c r="G468" i="2"/>
  <c r="J467" i="2"/>
  <c r="G467" i="2"/>
  <c r="G466" i="2"/>
  <c r="G465" i="2"/>
  <c r="J464" i="2"/>
  <c r="H464" i="2"/>
  <c r="G464" i="2"/>
  <c r="J463" i="2"/>
  <c r="G463" i="2"/>
  <c r="H463" i="2" s="1"/>
  <c r="J462" i="2"/>
  <c r="G462" i="2"/>
  <c r="G461" i="2"/>
  <c r="J460" i="2"/>
  <c r="H460" i="2"/>
  <c r="G460" i="2"/>
  <c r="G459" i="2"/>
  <c r="G458" i="2"/>
  <c r="G457" i="2"/>
  <c r="J456" i="2"/>
  <c r="H456" i="2"/>
  <c r="G456" i="2"/>
  <c r="G455" i="2"/>
  <c r="G454" i="2"/>
  <c r="G453" i="2"/>
  <c r="J453" i="2" s="1"/>
  <c r="J452" i="2"/>
  <c r="H452" i="2"/>
  <c r="G452" i="2"/>
  <c r="G451" i="2"/>
  <c r="G450" i="2"/>
  <c r="G449" i="2"/>
  <c r="J449" i="2" s="1"/>
  <c r="J448" i="2"/>
  <c r="H448" i="2"/>
  <c r="G448" i="2"/>
  <c r="G447" i="2"/>
  <c r="G446" i="2"/>
  <c r="G445" i="2"/>
  <c r="J445" i="2" s="1"/>
  <c r="J444" i="2"/>
  <c r="H444" i="2"/>
  <c r="G444" i="2"/>
  <c r="J443" i="2"/>
  <c r="H443" i="2"/>
  <c r="G443" i="2"/>
  <c r="J442" i="2"/>
  <c r="G442" i="2"/>
  <c r="G441" i="2"/>
  <c r="J440" i="2"/>
  <c r="G440" i="2"/>
  <c r="J439" i="2"/>
  <c r="H439" i="2"/>
  <c r="G439" i="2"/>
  <c r="G438" i="2"/>
  <c r="G437" i="2"/>
  <c r="J436" i="2"/>
  <c r="H436" i="2"/>
  <c r="G436" i="2"/>
  <c r="J435" i="2"/>
  <c r="G435" i="2"/>
  <c r="J434" i="2"/>
  <c r="G434" i="2"/>
  <c r="J433" i="2"/>
  <c r="G433" i="2"/>
  <c r="H433" i="2" s="1"/>
  <c r="J432" i="2"/>
  <c r="H432" i="2"/>
  <c r="G432" i="2"/>
  <c r="J431" i="2"/>
  <c r="G431" i="2"/>
  <c r="H431" i="2" s="1"/>
  <c r="G430" i="2"/>
  <c r="J430" i="2" s="1"/>
  <c r="H429" i="2"/>
  <c r="G429" i="2"/>
  <c r="J429" i="2" s="1"/>
  <c r="J428" i="2"/>
  <c r="H428" i="2"/>
  <c r="G428" i="2"/>
  <c r="J427" i="2"/>
  <c r="H427" i="2"/>
  <c r="G427" i="2"/>
  <c r="J426" i="2"/>
  <c r="G426" i="2"/>
  <c r="H426" i="2" s="1"/>
  <c r="J425" i="2"/>
  <c r="G425" i="2"/>
  <c r="J424" i="2"/>
  <c r="G424" i="2"/>
  <c r="G423" i="2"/>
  <c r="G422" i="2"/>
  <c r="G421" i="2"/>
  <c r="J420" i="2"/>
  <c r="H420" i="2"/>
  <c r="G420" i="2"/>
  <c r="J419" i="2"/>
  <c r="H419" i="2"/>
  <c r="G419" i="2"/>
  <c r="G418" i="2"/>
  <c r="J417" i="2"/>
  <c r="G417" i="2"/>
  <c r="H417" i="2" s="1"/>
  <c r="J416" i="2"/>
  <c r="H416" i="2"/>
  <c r="G416" i="2"/>
  <c r="J415" i="2"/>
  <c r="G415" i="2"/>
  <c r="G414" i="2"/>
  <c r="G413" i="2"/>
  <c r="J412" i="2"/>
  <c r="G412" i="2"/>
  <c r="H411" i="2"/>
  <c r="I411" i="2" s="1"/>
  <c r="G411" i="2"/>
  <c r="G410" i="2"/>
  <c r="J410" i="2" s="1"/>
  <c r="G409" i="2"/>
  <c r="G408" i="2"/>
  <c r="J408" i="2" s="1"/>
  <c r="J407" i="2"/>
  <c r="G407" i="2"/>
  <c r="H406" i="2"/>
  <c r="G406" i="2"/>
  <c r="H405" i="2"/>
  <c r="G405" i="2"/>
  <c r="J405" i="2" s="1"/>
  <c r="J404" i="2"/>
  <c r="G404" i="2"/>
  <c r="G403" i="2"/>
  <c r="J402" i="2"/>
  <c r="G402" i="2"/>
  <c r="G401" i="2"/>
  <c r="G400" i="2"/>
  <c r="J400" i="2" s="1"/>
  <c r="G399" i="2"/>
  <c r="H398" i="2"/>
  <c r="G398" i="2"/>
  <c r="J398" i="2" s="1"/>
  <c r="J397" i="2"/>
  <c r="G397" i="2"/>
  <c r="H396" i="2"/>
  <c r="G396" i="2"/>
  <c r="J395" i="2"/>
  <c r="G395" i="2"/>
  <c r="G394" i="2"/>
  <c r="J393" i="2"/>
  <c r="G393" i="2"/>
  <c r="H392" i="2"/>
  <c r="G392" i="2"/>
  <c r="J392" i="2" s="1"/>
  <c r="J391" i="2"/>
  <c r="H391" i="2"/>
  <c r="G391" i="2"/>
  <c r="G390" i="2"/>
  <c r="J390" i="2" s="1"/>
  <c r="J389" i="2"/>
  <c r="G389" i="2"/>
  <c r="G388" i="2"/>
  <c r="G387" i="2"/>
  <c r="G386" i="2"/>
  <c r="J385" i="2"/>
  <c r="H385" i="2"/>
  <c r="G385" i="2"/>
  <c r="G384" i="2"/>
  <c r="J384" i="2" s="1"/>
  <c r="G383" i="2"/>
  <c r="H382" i="2"/>
  <c r="G382" i="2"/>
  <c r="J382" i="2" s="1"/>
  <c r="J381" i="2"/>
  <c r="G381" i="2"/>
  <c r="H381" i="2" s="1"/>
  <c r="G380" i="2"/>
  <c r="J380" i="2" s="1"/>
  <c r="G379" i="2"/>
  <c r="G378" i="2"/>
  <c r="J378" i="2" s="1"/>
  <c r="G377" i="2"/>
  <c r="G376" i="2"/>
  <c r="J376" i="2" s="1"/>
  <c r="G375" i="2"/>
  <c r="H374" i="2"/>
  <c r="G374" i="2"/>
  <c r="J374" i="2" s="1"/>
  <c r="J373" i="2"/>
  <c r="G373" i="2"/>
  <c r="H373" i="2" s="1"/>
  <c r="G372" i="2"/>
  <c r="J372" i="2" s="1"/>
  <c r="G371" i="2"/>
  <c r="G370" i="2"/>
  <c r="J370" i="2" s="1"/>
  <c r="G369" i="2"/>
  <c r="G368" i="2"/>
  <c r="J368" i="2" s="1"/>
  <c r="J367" i="2"/>
  <c r="H367" i="2"/>
  <c r="G367" i="2"/>
  <c r="H366" i="2"/>
  <c r="G366" i="2"/>
  <c r="J366" i="2" s="1"/>
  <c r="J365" i="2"/>
  <c r="G365" i="2"/>
  <c r="H365" i="2" s="1"/>
  <c r="J364" i="2"/>
  <c r="G364" i="2"/>
  <c r="G363" i="2"/>
  <c r="J362" i="2"/>
  <c r="G362" i="2"/>
  <c r="H362" i="2" s="1"/>
  <c r="G361" i="2"/>
  <c r="H360" i="2"/>
  <c r="G360" i="2"/>
  <c r="J360" i="2" s="1"/>
  <c r="H359" i="2"/>
  <c r="G359" i="2"/>
  <c r="G358" i="2"/>
  <c r="J358" i="2" s="1"/>
  <c r="J357" i="2"/>
  <c r="G357" i="2"/>
  <c r="K356" i="2"/>
  <c r="G356" i="2"/>
  <c r="J355" i="2"/>
  <c r="G355" i="2"/>
  <c r="G354" i="2"/>
  <c r="J353" i="2"/>
  <c r="H353" i="2"/>
  <c r="G353" i="2"/>
  <c r="H352" i="2"/>
  <c r="G352" i="2"/>
  <c r="J352" i="2" s="1"/>
  <c r="J351" i="2"/>
  <c r="H351" i="2"/>
  <c r="G351" i="2"/>
  <c r="G350" i="2"/>
  <c r="J349" i="2"/>
  <c r="G349" i="2"/>
  <c r="H349" i="2" s="1"/>
  <c r="G348" i="2"/>
  <c r="G347" i="2"/>
  <c r="J346" i="2"/>
  <c r="G346" i="2"/>
  <c r="G345" i="2"/>
  <c r="G344" i="2"/>
  <c r="J344" i="2" s="1"/>
  <c r="G343" i="2"/>
  <c r="J342" i="2"/>
  <c r="H342" i="2"/>
  <c r="G342" i="2"/>
  <c r="K341" i="2"/>
  <c r="J341" i="2"/>
  <c r="G341" i="2"/>
  <c r="H341" i="2" s="1"/>
  <c r="J340" i="2"/>
  <c r="G340" i="2"/>
  <c r="G339" i="2"/>
  <c r="G338" i="2"/>
  <c r="J338" i="2" s="1"/>
  <c r="G337" i="2"/>
  <c r="G336" i="2"/>
  <c r="J336" i="2" s="1"/>
  <c r="G335" i="2"/>
  <c r="G334" i="2"/>
  <c r="J333" i="2"/>
  <c r="G333" i="2"/>
  <c r="G332" i="2"/>
  <c r="G331" i="2"/>
  <c r="J331" i="2" s="1"/>
  <c r="G330" i="2"/>
  <c r="G329" i="2"/>
  <c r="H328" i="2"/>
  <c r="G328" i="2"/>
  <c r="J328" i="2" s="1"/>
  <c r="J327" i="2"/>
  <c r="G327" i="2"/>
  <c r="G326" i="2"/>
  <c r="J325" i="2"/>
  <c r="G325" i="2"/>
  <c r="G324" i="2"/>
  <c r="G323" i="2"/>
  <c r="H323" i="2" s="1"/>
  <c r="G322" i="2"/>
  <c r="J321" i="2"/>
  <c r="H321" i="2"/>
  <c r="G321" i="2"/>
  <c r="G320" i="2"/>
  <c r="J320" i="2" s="1"/>
  <c r="G319" i="2"/>
  <c r="G318" i="2"/>
  <c r="J318" i="2" s="1"/>
  <c r="J317" i="2"/>
  <c r="H317" i="2"/>
  <c r="G317" i="2"/>
  <c r="J316" i="2"/>
  <c r="H316" i="2"/>
  <c r="G316" i="2"/>
  <c r="J315" i="2"/>
  <c r="G315" i="2"/>
  <c r="G314" i="2"/>
  <c r="J313" i="2"/>
  <c r="G313" i="2"/>
  <c r="H312" i="2"/>
  <c r="G312" i="2"/>
  <c r="J311" i="2"/>
  <c r="G311" i="2"/>
  <c r="G310" i="2"/>
  <c r="G309" i="2"/>
  <c r="J309" i="2" s="1"/>
  <c r="J308" i="2"/>
  <c r="G308" i="2"/>
  <c r="G307" i="2"/>
  <c r="J306" i="2"/>
  <c r="G306" i="2"/>
  <c r="G305" i="2"/>
  <c r="J304" i="2"/>
  <c r="H304" i="2"/>
  <c r="G304" i="2"/>
  <c r="J303" i="2"/>
  <c r="H303" i="2"/>
  <c r="G303" i="2"/>
  <c r="G302" i="2"/>
  <c r="J302" i="2" s="1"/>
  <c r="G301" i="2"/>
  <c r="J300" i="2"/>
  <c r="H300" i="2"/>
  <c r="G300" i="2"/>
  <c r="J299" i="2"/>
  <c r="H299" i="2"/>
  <c r="G299" i="2"/>
  <c r="G298" i="2"/>
  <c r="J297" i="2"/>
  <c r="G297" i="2"/>
  <c r="G296" i="2"/>
  <c r="J295" i="2"/>
  <c r="G295" i="2"/>
  <c r="J294" i="2"/>
  <c r="G294" i="2"/>
  <c r="G293" i="2"/>
  <c r="J293" i="2" s="1"/>
  <c r="J292" i="2"/>
  <c r="G292" i="2"/>
  <c r="G291" i="2"/>
  <c r="H292" i="2" s="1"/>
  <c r="J290" i="2"/>
  <c r="G290" i="2"/>
  <c r="H289" i="2"/>
  <c r="G289" i="2"/>
  <c r="J288" i="2"/>
  <c r="H288" i="2"/>
  <c r="G288" i="2"/>
  <c r="J287" i="2"/>
  <c r="H287" i="2"/>
  <c r="G287" i="2"/>
  <c r="G286" i="2"/>
  <c r="J286" i="2" s="1"/>
  <c r="G285" i="2"/>
  <c r="J284" i="2"/>
  <c r="H284" i="2"/>
  <c r="G284" i="2"/>
  <c r="J283" i="2"/>
  <c r="G283" i="2"/>
  <c r="G282" i="2"/>
  <c r="J281" i="2"/>
  <c r="G281" i="2"/>
  <c r="G280" i="2"/>
  <c r="J279" i="2"/>
  <c r="G279" i="2"/>
  <c r="G278" i="2"/>
  <c r="G277" i="2"/>
  <c r="J277" i="2" s="1"/>
  <c r="J276" i="2"/>
  <c r="G276" i="2"/>
  <c r="G275" i="2"/>
  <c r="J274" i="2"/>
  <c r="H274" i="2"/>
  <c r="I274" i="2" s="1"/>
  <c r="G274" i="2"/>
  <c r="G273" i="2"/>
  <c r="K272" i="2"/>
  <c r="J272" i="2"/>
  <c r="H272" i="2"/>
  <c r="G272" i="2"/>
  <c r="J271" i="2"/>
  <c r="H271" i="2"/>
  <c r="G271" i="2"/>
  <c r="G270" i="2"/>
  <c r="J270" i="2" s="1"/>
  <c r="G269" i="2"/>
  <c r="J268" i="2"/>
  <c r="H268" i="2"/>
  <c r="G268" i="2"/>
  <c r="J267" i="2"/>
  <c r="G267" i="2"/>
  <c r="G266" i="2"/>
  <c r="J265" i="2"/>
  <c r="G265" i="2"/>
  <c r="G264" i="2"/>
  <c r="J263" i="2"/>
  <c r="G263" i="2"/>
  <c r="J262" i="2"/>
  <c r="G262" i="2"/>
  <c r="G261" i="2"/>
  <c r="J260" i="2"/>
  <c r="G260" i="2"/>
  <c r="G259" i="2"/>
  <c r="J258" i="2"/>
  <c r="G258" i="2"/>
  <c r="G257" i="2"/>
  <c r="K256" i="2"/>
  <c r="J256" i="2"/>
  <c r="H256" i="2"/>
  <c r="I256" i="2" s="1"/>
  <c r="G256" i="2"/>
  <c r="J255" i="2"/>
  <c r="G255" i="2"/>
  <c r="G254" i="2"/>
  <c r="J253" i="2"/>
  <c r="G253" i="2"/>
  <c r="H253" i="2" s="1"/>
  <c r="I253" i="2" s="1"/>
  <c r="J252" i="2"/>
  <c r="H252" i="2"/>
  <c r="G252" i="2"/>
  <c r="J251" i="2"/>
  <c r="G251" i="2"/>
  <c r="G250" i="2"/>
  <c r="K249" i="2"/>
  <c r="J249" i="2"/>
  <c r="G249" i="2"/>
  <c r="G248" i="2"/>
  <c r="J247" i="2"/>
  <c r="G247" i="2"/>
  <c r="G246" i="2"/>
  <c r="G245" i="2"/>
  <c r="J244" i="2"/>
  <c r="H244" i="2"/>
  <c r="G244" i="2"/>
  <c r="J243" i="2"/>
  <c r="H243" i="2"/>
  <c r="G243" i="2"/>
  <c r="J242" i="2"/>
  <c r="H242" i="2"/>
  <c r="I242" i="2" s="1"/>
  <c r="G242" i="2"/>
  <c r="K241" i="2"/>
  <c r="J241" i="2"/>
  <c r="H241" i="2"/>
  <c r="G241" i="2"/>
  <c r="J240" i="2"/>
  <c r="H240" i="2"/>
  <c r="G240" i="2"/>
  <c r="J239" i="2"/>
  <c r="H239" i="2"/>
  <c r="G239" i="2"/>
  <c r="G238" i="2"/>
  <c r="J237" i="2"/>
  <c r="G237" i="2"/>
  <c r="J236" i="2"/>
  <c r="H236" i="2"/>
  <c r="G236" i="2"/>
  <c r="J235" i="2"/>
  <c r="H235" i="2"/>
  <c r="I235" i="2" s="1"/>
  <c r="G235" i="2"/>
  <c r="J234" i="2"/>
  <c r="H234" i="2"/>
  <c r="G234" i="2"/>
  <c r="J233" i="2"/>
  <c r="G233" i="2"/>
  <c r="H232" i="2"/>
  <c r="I232" i="2" s="1"/>
  <c r="G232" i="2"/>
  <c r="J231" i="2"/>
  <c r="G231" i="2"/>
  <c r="K230" i="2"/>
  <c r="J230" i="2"/>
  <c r="G230" i="2"/>
  <c r="G229" i="2"/>
  <c r="J228" i="2"/>
  <c r="G228" i="2"/>
  <c r="G227" i="2"/>
  <c r="J226" i="2"/>
  <c r="G226" i="2"/>
  <c r="G225" i="2"/>
  <c r="J224" i="2"/>
  <c r="H224" i="2"/>
  <c r="G224" i="2"/>
  <c r="J223" i="2"/>
  <c r="H223" i="2"/>
  <c r="G223" i="2"/>
  <c r="G222" i="2"/>
  <c r="J221" i="2"/>
  <c r="H221" i="2"/>
  <c r="G221" i="2"/>
  <c r="J220" i="2"/>
  <c r="H220" i="2"/>
  <c r="I220" i="2" s="1"/>
  <c r="G220" i="2"/>
  <c r="J219" i="2"/>
  <c r="H219" i="2"/>
  <c r="G219" i="2"/>
  <c r="G218" i="2"/>
  <c r="J217" i="2"/>
  <c r="G217" i="2"/>
  <c r="G216" i="2"/>
  <c r="J215" i="2"/>
  <c r="G215" i="2"/>
  <c r="G214" i="2"/>
  <c r="H214" i="2" s="1"/>
  <c r="G213" i="2"/>
  <c r="J212" i="2"/>
  <c r="H212" i="2"/>
  <c r="G212" i="2"/>
  <c r="J211" i="2"/>
  <c r="H211" i="2"/>
  <c r="I211" i="2" s="1"/>
  <c r="G211" i="2"/>
  <c r="J210" i="2"/>
  <c r="H210" i="2"/>
  <c r="G210" i="2"/>
  <c r="K209" i="2"/>
  <c r="J209" i="2"/>
  <c r="I209" i="2"/>
  <c r="L209" i="2" s="1"/>
  <c r="M209" i="2" s="1"/>
  <c r="G209" i="2"/>
  <c r="H209" i="2" s="1"/>
  <c r="J208" i="2"/>
  <c r="H208" i="2"/>
  <c r="G208" i="2"/>
  <c r="J207" i="2"/>
  <c r="G207" i="2"/>
  <c r="G206" i="2"/>
  <c r="J206" i="2" s="1"/>
  <c r="J205" i="2"/>
  <c r="G205" i="2"/>
  <c r="H204" i="2"/>
  <c r="I204" i="2" s="1"/>
  <c r="G204" i="2"/>
  <c r="G203" i="2"/>
  <c r="J203" i="2" s="1"/>
  <c r="K202" i="2"/>
  <c r="J202" i="2"/>
  <c r="H202" i="2"/>
  <c r="G202" i="2"/>
  <c r="G201" i="2"/>
  <c r="J201" i="2" s="1"/>
  <c r="G200" i="2"/>
  <c r="J200" i="2" s="1"/>
  <c r="J199" i="2"/>
  <c r="G199" i="2"/>
  <c r="G198" i="2"/>
  <c r="H199" i="2" s="1"/>
  <c r="J197" i="2"/>
  <c r="H197" i="2"/>
  <c r="G197" i="2"/>
  <c r="K196" i="2"/>
  <c r="J196" i="2"/>
  <c r="H196" i="2"/>
  <c r="I196" i="2" s="1"/>
  <c r="L196" i="2" s="1"/>
  <c r="M196" i="2" s="1"/>
  <c r="N196" i="2" s="1"/>
  <c r="G196" i="2"/>
  <c r="G195" i="2"/>
  <c r="J194" i="2"/>
  <c r="G194" i="2"/>
  <c r="G193" i="2"/>
  <c r="J192" i="2"/>
  <c r="H192" i="2"/>
  <c r="G192" i="2"/>
  <c r="J191" i="2"/>
  <c r="H191" i="2"/>
  <c r="G191" i="2"/>
  <c r="K190" i="2"/>
  <c r="J190" i="2"/>
  <c r="G190" i="2"/>
  <c r="H190" i="2" s="1"/>
  <c r="J189" i="2"/>
  <c r="H189" i="2"/>
  <c r="G189" i="2"/>
  <c r="J188" i="2"/>
  <c r="G188" i="2"/>
  <c r="H187" i="2"/>
  <c r="G187" i="2"/>
  <c r="J186" i="2"/>
  <c r="G186" i="2"/>
  <c r="G185" i="2"/>
  <c r="J184" i="2"/>
  <c r="H184" i="2"/>
  <c r="G184" i="2"/>
  <c r="J183" i="2"/>
  <c r="H183" i="2"/>
  <c r="I183" i="2" s="1"/>
  <c r="G183" i="2"/>
  <c r="H182" i="2"/>
  <c r="G182" i="2"/>
  <c r="J182" i="2" s="1"/>
  <c r="J181" i="2"/>
  <c r="H181" i="2"/>
  <c r="G181" i="2"/>
  <c r="J180" i="2"/>
  <c r="G180" i="2"/>
  <c r="G179" i="2"/>
  <c r="H180" i="2" s="1"/>
  <c r="J178" i="2"/>
  <c r="H178" i="2"/>
  <c r="G178" i="2"/>
  <c r="J177" i="2"/>
  <c r="G177" i="2"/>
  <c r="H177" i="2" s="1"/>
  <c r="I177" i="2" s="1"/>
  <c r="J176" i="2"/>
  <c r="H176" i="2"/>
  <c r="G176" i="2"/>
  <c r="K175" i="2"/>
  <c r="J175" i="2"/>
  <c r="G175" i="2"/>
  <c r="H174" i="2"/>
  <c r="G174" i="2"/>
  <c r="J173" i="2"/>
  <c r="G173" i="2"/>
  <c r="G172" i="2"/>
  <c r="H172" i="2" s="1"/>
  <c r="G171" i="2"/>
  <c r="J171" i="2" s="1"/>
  <c r="J170" i="2"/>
  <c r="H170" i="2"/>
  <c r="G170" i="2"/>
  <c r="G169" i="2"/>
  <c r="J169" i="2" s="1"/>
  <c r="J168" i="2"/>
  <c r="H168" i="2"/>
  <c r="G168" i="2"/>
  <c r="J167" i="2"/>
  <c r="G167" i="2"/>
  <c r="H166" i="2"/>
  <c r="G166" i="2"/>
  <c r="J165" i="2"/>
  <c r="G165" i="2"/>
  <c r="G164" i="2"/>
  <c r="J164" i="2" s="1"/>
  <c r="G163" i="2"/>
  <c r="G162" i="2"/>
  <c r="J161" i="2"/>
  <c r="G161" i="2"/>
  <c r="G160" i="2"/>
  <c r="G159" i="2"/>
  <c r="J159" i="2" s="1"/>
  <c r="G158" i="2"/>
  <c r="G157" i="2"/>
  <c r="G156" i="2"/>
  <c r="J156" i="2" s="1"/>
  <c r="G155" i="2"/>
  <c r="G154" i="2"/>
  <c r="J153" i="2"/>
  <c r="G153" i="2"/>
  <c r="H152" i="2"/>
  <c r="I152" i="2" s="1"/>
  <c r="G152" i="2"/>
  <c r="G151" i="2"/>
  <c r="J151" i="2" s="1"/>
  <c r="G150" i="2"/>
  <c r="G149" i="2"/>
  <c r="K148" i="2"/>
  <c r="G148" i="2"/>
  <c r="J148" i="2" s="1"/>
  <c r="G147" i="2"/>
  <c r="G146" i="2"/>
  <c r="K145" i="2"/>
  <c r="J145" i="2"/>
  <c r="I145" i="2"/>
  <c r="L145" i="2" s="1"/>
  <c r="M145" i="2" s="1"/>
  <c r="G145" i="2"/>
  <c r="H145" i="2" s="1"/>
  <c r="H144" i="2"/>
  <c r="G144" i="2"/>
  <c r="G143" i="2"/>
  <c r="J143" i="2" s="1"/>
  <c r="K142" i="2"/>
  <c r="J142" i="2"/>
  <c r="H142" i="2"/>
  <c r="G142" i="2"/>
  <c r="G141" i="2"/>
  <c r="G140" i="2"/>
  <c r="J140" i="2" s="1"/>
  <c r="K139" i="2"/>
  <c r="G139" i="2"/>
  <c r="G138" i="2"/>
  <c r="J137" i="2"/>
  <c r="G137" i="2"/>
  <c r="K136" i="2"/>
  <c r="H136" i="2"/>
  <c r="G136" i="2"/>
  <c r="G135" i="2"/>
  <c r="J135" i="2" s="1"/>
  <c r="G134" i="2"/>
  <c r="J134" i="2" s="1"/>
  <c r="G133" i="2"/>
  <c r="G132" i="2"/>
  <c r="J132" i="2" s="1"/>
  <c r="G131" i="2"/>
  <c r="J131" i="2" s="1"/>
  <c r="G130" i="2"/>
  <c r="J129" i="2"/>
  <c r="G129" i="2"/>
  <c r="G128" i="2"/>
  <c r="J127" i="2"/>
  <c r="G127" i="2"/>
  <c r="H127" i="2" s="1"/>
  <c r="G126" i="2"/>
  <c r="G125" i="2"/>
  <c r="K124" i="2"/>
  <c r="G124" i="2"/>
  <c r="J124" i="2" s="1"/>
  <c r="G123" i="2"/>
  <c r="G122" i="2"/>
  <c r="K121" i="2"/>
  <c r="J121" i="2"/>
  <c r="G121" i="2"/>
  <c r="G120" i="2"/>
  <c r="J119" i="2"/>
  <c r="G119" i="2"/>
  <c r="H119" i="2" s="1"/>
  <c r="I119" i="2" s="1"/>
  <c r="K118" i="2"/>
  <c r="J118" i="2"/>
  <c r="G118" i="2"/>
  <c r="G117" i="2"/>
  <c r="K116" i="2"/>
  <c r="G116" i="2"/>
  <c r="J116" i="2" s="1"/>
  <c r="K115" i="2"/>
  <c r="J115" i="2"/>
  <c r="G115" i="2"/>
  <c r="G114" i="2"/>
  <c r="J113" i="2"/>
  <c r="G113" i="2"/>
  <c r="H113" i="2" s="1"/>
  <c r="K112" i="2"/>
  <c r="I112" i="2"/>
  <c r="H112" i="2"/>
  <c r="G112" i="2"/>
  <c r="J111" i="2"/>
  <c r="G111" i="2"/>
  <c r="K110" i="2"/>
  <c r="G110" i="2"/>
  <c r="G109" i="2"/>
  <c r="G108" i="2"/>
  <c r="J108" i="2" s="1"/>
  <c r="G107" i="2"/>
  <c r="G106" i="2"/>
  <c r="J105" i="2"/>
  <c r="G105" i="2"/>
  <c r="G104" i="2"/>
  <c r="J103" i="2"/>
  <c r="G103" i="2"/>
  <c r="G102" i="2"/>
  <c r="J102" i="2" s="1"/>
  <c r="G101" i="2"/>
  <c r="G100" i="2"/>
  <c r="J100" i="2" s="1"/>
  <c r="G99" i="2"/>
  <c r="J99" i="2" s="1"/>
  <c r="G98" i="2"/>
  <c r="J97" i="2"/>
  <c r="G97" i="2"/>
  <c r="G96" i="2"/>
  <c r="G95" i="2"/>
  <c r="J95" i="2" s="1"/>
  <c r="G94" i="2"/>
  <c r="G93" i="2"/>
  <c r="K92" i="2"/>
  <c r="G92" i="2"/>
  <c r="J92" i="2" s="1"/>
  <c r="G91" i="2"/>
  <c r="G90" i="2"/>
  <c r="K89" i="2"/>
  <c r="J89" i="2"/>
  <c r="G89" i="2"/>
  <c r="G88" i="2"/>
  <c r="J87" i="2"/>
  <c r="G87" i="2"/>
  <c r="H87" i="2" s="1"/>
  <c r="K86" i="2"/>
  <c r="J86" i="2"/>
  <c r="G86" i="2"/>
  <c r="G85" i="2"/>
  <c r="G84" i="2"/>
  <c r="J84" i="2" s="1"/>
  <c r="K83" i="2"/>
  <c r="J83" i="2"/>
  <c r="G83" i="2"/>
  <c r="G82" i="2"/>
  <c r="J81" i="2"/>
  <c r="G81" i="2"/>
  <c r="H81" i="2" s="1"/>
  <c r="K80" i="2"/>
  <c r="H80" i="2"/>
  <c r="G80" i="2"/>
  <c r="J79" i="2"/>
  <c r="G79" i="2"/>
  <c r="G78" i="2"/>
  <c r="G77" i="2"/>
  <c r="G76" i="2"/>
  <c r="J76" i="2" s="1"/>
  <c r="G75" i="2"/>
  <c r="G74" i="2"/>
  <c r="J73" i="2"/>
  <c r="G73" i="2"/>
  <c r="G72" i="2"/>
  <c r="G71" i="2"/>
  <c r="J71" i="2" s="1"/>
  <c r="G70" i="2"/>
  <c r="G69" i="2"/>
  <c r="G68" i="2"/>
  <c r="J68" i="2" s="1"/>
  <c r="J67" i="2"/>
  <c r="G67" i="2"/>
  <c r="G66" i="2"/>
  <c r="H67" i="2" s="1"/>
  <c r="J65" i="2"/>
  <c r="G65" i="2"/>
  <c r="G64" i="2"/>
  <c r="H64" i="2" s="1"/>
  <c r="J63" i="2"/>
  <c r="G63" i="2"/>
  <c r="H63" i="2" s="1"/>
  <c r="G62" i="2"/>
  <c r="G61" i="2"/>
  <c r="K60" i="2"/>
  <c r="G60" i="2"/>
  <c r="J60" i="2" s="1"/>
  <c r="G59" i="2"/>
  <c r="G58" i="2"/>
  <c r="K57" i="2"/>
  <c r="J57" i="2"/>
  <c r="G57" i="2"/>
  <c r="H57" i="2" s="1"/>
  <c r="H56" i="2"/>
  <c r="G56" i="2"/>
  <c r="G55" i="2"/>
  <c r="J55" i="2" s="1"/>
  <c r="K54" i="2"/>
  <c r="J54" i="2"/>
  <c r="I54" i="2"/>
  <c r="L54" i="2" s="1"/>
  <c r="M54" i="2" s="1"/>
  <c r="H54" i="2"/>
  <c r="G54" i="2"/>
  <c r="G53" i="2"/>
  <c r="G52" i="2"/>
  <c r="J52" i="2" s="1"/>
  <c r="K51" i="2"/>
  <c r="J51" i="2"/>
  <c r="H51" i="2"/>
  <c r="G51" i="2"/>
  <c r="G50" i="2"/>
  <c r="J49" i="2"/>
  <c r="G49" i="2"/>
  <c r="K48" i="2"/>
  <c r="G48" i="2"/>
  <c r="H48" i="2" s="1"/>
  <c r="G47" i="2"/>
  <c r="J47" i="2" s="1"/>
  <c r="G46" i="2"/>
  <c r="G45" i="2"/>
  <c r="G44" i="2"/>
  <c r="J44" i="2" s="1"/>
  <c r="G43" i="2"/>
  <c r="G42" i="2"/>
  <c r="J41" i="2"/>
  <c r="G41" i="2"/>
  <c r="G40" i="2"/>
  <c r="J39" i="2"/>
  <c r="G39" i="2"/>
  <c r="H39" i="2" s="1"/>
  <c r="I39" i="2" s="1"/>
  <c r="G38" i="2"/>
  <c r="J38" i="2" s="1"/>
  <c r="G37" i="2"/>
  <c r="K36" i="2"/>
  <c r="G36" i="2"/>
  <c r="J36" i="2" s="1"/>
  <c r="G35" i="2"/>
  <c r="G34" i="2"/>
  <c r="K33" i="2"/>
  <c r="J33" i="2"/>
  <c r="G33" i="2"/>
  <c r="G32" i="2"/>
  <c r="J31" i="2"/>
  <c r="G31" i="2"/>
  <c r="H31" i="2" s="1"/>
  <c r="I31" i="2" s="1"/>
  <c r="K30" i="2"/>
  <c r="J30" i="2"/>
  <c r="G30" i="2"/>
  <c r="G29" i="2"/>
  <c r="K28" i="2"/>
  <c r="G28" i="2"/>
  <c r="J28" i="2" s="1"/>
  <c r="K27" i="2"/>
  <c r="J27" i="2"/>
  <c r="G27" i="2"/>
  <c r="G26" i="2"/>
  <c r="J25" i="2"/>
  <c r="G25" i="2"/>
  <c r="H25" i="2" s="1"/>
  <c r="K24" i="2"/>
  <c r="I24" i="2"/>
  <c r="H24" i="2"/>
  <c r="G24" i="2"/>
  <c r="J23" i="2"/>
  <c r="G23" i="2"/>
  <c r="H23" i="2" s="1"/>
  <c r="K22" i="2"/>
  <c r="J22" i="2"/>
  <c r="G22" i="2"/>
  <c r="G21" i="2"/>
  <c r="K20" i="2"/>
  <c r="G20" i="2"/>
  <c r="G19" i="2"/>
  <c r="G18" i="2"/>
  <c r="J17" i="2"/>
  <c r="G17" i="2"/>
  <c r="G16" i="2"/>
  <c r="J15" i="2"/>
  <c r="G15" i="2"/>
  <c r="H14" i="2"/>
  <c r="G14" i="2"/>
  <c r="G13" i="2"/>
  <c r="J13" i="2" s="1"/>
  <c r="G12" i="2"/>
  <c r="J11" i="2"/>
  <c r="G11" i="2"/>
  <c r="K10" i="2"/>
  <c r="G10" i="2"/>
  <c r="J9" i="2"/>
  <c r="H9" i="2"/>
  <c r="G9" i="2"/>
  <c r="K8" i="2"/>
  <c r="J8" i="2"/>
  <c r="H8" i="2"/>
  <c r="G8" i="2"/>
  <c r="C8" i="2"/>
  <c r="J7" i="2"/>
  <c r="G7" i="2"/>
  <c r="K6" i="2"/>
  <c r="G6" i="2"/>
  <c r="J6" i="2" s="1"/>
  <c r="G5" i="2"/>
  <c r="K4" i="2"/>
  <c r="G4" i="2"/>
  <c r="J4" i="2" s="1"/>
  <c r="G3" i="2"/>
  <c r="C3" i="2"/>
  <c r="K2" i="2"/>
  <c r="J2" i="2"/>
  <c r="L2" i="2" s="1"/>
  <c r="M2" i="2" s="1"/>
  <c r="N2" i="2" s="1"/>
  <c r="G2" i="2"/>
  <c r="C20" i="1"/>
  <c r="C19" i="1"/>
  <c r="C18" i="1"/>
  <c r="P4" i="1"/>
  <c r="P5" i="1" s="1"/>
  <c r="P6" i="1"/>
  <c r="P7" i="1"/>
  <c r="P8" i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P253" i="1" s="1"/>
  <c r="P254" i="1" s="1"/>
  <c r="P255" i="1" s="1"/>
  <c r="P256" i="1" s="1"/>
  <c r="P257" i="1" s="1"/>
  <c r="P258" i="1" s="1"/>
  <c r="P259" i="1" s="1"/>
  <c r="P260" i="1" s="1"/>
  <c r="P261" i="1" s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P280" i="1" s="1"/>
  <c r="P281" i="1" s="1"/>
  <c r="P282" i="1" s="1"/>
  <c r="P283" i="1" s="1"/>
  <c r="P284" i="1" s="1"/>
  <c r="P285" i="1" s="1"/>
  <c r="P286" i="1" s="1"/>
  <c r="P287" i="1" s="1"/>
  <c r="P288" i="1" s="1"/>
  <c r="P289" i="1" s="1"/>
  <c r="P290" i="1" s="1"/>
  <c r="P291" i="1" s="1"/>
  <c r="P292" i="1" s="1"/>
  <c r="P293" i="1" s="1"/>
  <c r="P294" i="1" s="1"/>
  <c r="P295" i="1" s="1"/>
  <c r="P296" i="1" s="1"/>
  <c r="P297" i="1" s="1"/>
  <c r="P298" i="1" s="1"/>
  <c r="P299" i="1" s="1"/>
  <c r="P300" i="1" s="1"/>
  <c r="P301" i="1" s="1"/>
  <c r="P302" i="1" s="1"/>
  <c r="P303" i="1" s="1"/>
  <c r="P304" i="1" s="1"/>
  <c r="P305" i="1" s="1"/>
  <c r="P306" i="1" s="1"/>
  <c r="P307" i="1" s="1"/>
  <c r="P308" i="1" s="1"/>
  <c r="P309" i="1" s="1"/>
  <c r="P310" i="1" s="1"/>
  <c r="P311" i="1" s="1"/>
  <c r="P312" i="1" s="1"/>
  <c r="P313" i="1" s="1"/>
  <c r="P314" i="1" s="1"/>
  <c r="P315" i="1" s="1"/>
  <c r="P316" i="1" s="1"/>
  <c r="P317" i="1" s="1"/>
  <c r="P318" i="1" s="1"/>
  <c r="P319" i="1" s="1"/>
  <c r="P320" i="1" s="1"/>
  <c r="P321" i="1" s="1"/>
  <c r="P322" i="1" s="1"/>
  <c r="P323" i="1" s="1"/>
  <c r="P324" i="1" s="1"/>
  <c r="P325" i="1" s="1"/>
  <c r="P326" i="1" s="1"/>
  <c r="P327" i="1" s="1"/>
  <c r="P328" i="1" s="1"/>
  <c r="P329" i="1" s="1"/>
  <c r="P330" i="1" s="1"/>
  <c r="P331" i="1" s="1"/>
  <c r="P332" i="1" s="1"/>
  <c r="P333" i="1" s="1"/>
  <c r="P334" i="1" s="1"/>
  <c r="P335" i="1" s="1"/>
  <c r="P336" i="1" s="1"/>
  <c r="P337" i="1" s="1"/>
  <c r="P338" i="1" s="1"/>
  <c r="P339" i="1" s="1"/>
  <c r="P340" i="1" s="1"/>
  <c r="P341" i="1" s="1"/>
  <c r="P342" i="1" s="1"/>
  <c r="P343" i="1" s="1"/>
  <c r="P344" i="1" s="1"/>
  <c r="P345" i="1" s="1"/>
  <c r="P346" i="1" s="1"/>
  <c r="P347" i="1" s="1"/>
  <c r="P348" i="1" s="1"/>
  <c r="P349" i="1" s="1"/>
  <c r="P350" i="1" s="1"/>
  <c r="P351" i="1" s="1"/>
  <c r="P352" i="1" s="1"/>
  <c r="P353" i="1" s="1"/>
  <c r="P354" i="1" s="1"/>
  <c r="P355" i="1" s="1"/>
  <c r="P356" i="1" s="1"/>
  <c r="P357" i="1" s="1"/>
  <c r="P358" i="1" s="1"/>
  <c r="P359" i="1" s="1"/>
  <c r="P360" i="1" s="1"/>
  <c r="P361" i="1" s="1"/>
  <c r="P362" i="1" s="1"/>
  <c r="P363" i="1" s="1"/>
  <c r="P364" i="1" s="1"/>
  <c r="P365" i="1" s="1"/>
  <c r="P366" i="1" s="1"/>
  <c r="P367" i="1" s="1"/>
  <c r="P368" i="1" s="1"/>
  <c r="P369" i="1" s="1"/>
  <c r="P370" i="1" s="1"/>
  <c r="P371" i="1" s="1"/>
  <c r="P372" i="1" s="1"/>
  <c r="P373" i="1" s="1"/>
  <c r="P374" i="1" s="1"/>
  <c r="P375" i="1" s="1"/>
  <c r="P376" i="1" s="1"/>
  <c r="P377" i="1" s="1"/>
  <c r="P378" i="1" s="1"/>
  <c r="P379" i="1" s="1"/>
  <c r="P380" i="1" s="1"/>
  <c r="P381" i="1" s="1"/>
  <c r="P382" i="1" s="1"/>
  <c r="P383" i="1" s="1"/>
  <c r="P384" i="1" s="1"/>
  <c r="P385" i="1" s="1"/>
  <c r="P386" i="1" s="1"/>
  <c r="P387" i="1" s="1"/>
  <c r="P388" i="1" s="1"/>
  <c r="P389" i="1" s="1"/>
  <c r="P390" i="1" s="1"/>
  <c r="P391" i="1" s="1"/>
  <c r="P392" i="1" s="1"/>
  <c r="P393" i="1" s="1"/>
  <c r="P394" i="1" s="1"/>
  <c r="P395" i="1" s="1"/>
  <c r="P396" i="1" s="1"/>
  <c r="P397" i="1" s="1"/>
  <c r="P398" i="1" s="1"/>
  <c r="P399" i="1" s="1"/>
  <c r="P400" i="1" s="1"/>
  <c r="P401" i="1" s="1"/>
  <c r="P402" i="1" s="1"/>
  <c r="P403" i="1" s="1"/>
  <c r="P404" i="1" s="1"/>
  <c r="P405" i="1" s="1"/>
  <c r="P406" i="1" s="1"/>
  <c r="P407" i="1" s="1"/>
  <c r="P408" i="1" s="1"/>
  <c r="P409" i="1" s="1"/>
  <c r="P410" i="1" s="1"/>
  <c r="P411" i="1" s="1"/>
  <c r="P412" i="1" s="1"/>
  <c r="P413" i="1" s="1"/>
  <c r="P414" i="1" s="1"/>
  <c r="P415" i="1" s="1"/>
  <c r="P416" i="1" s="1"/>
  <c r="P417" i="1" s="1"/>
  <c r="P418" i="1" s="1"/>
  <c r="P419" i="1" s="1"/>
  <c r="P420" i="1" s="1"/>
  <c r="P421" i="1" s="1"/>
  <c r="P422" i="1" s="1"/>
  <c r="P423" i="1" s="1"/>
  <c r="P424" i="1" s="1"/>
  <c r="P425" i="1" s="1"/>
  <c r="P426" i="1" s="1"/>
  <c r="P427" i="1" s="1"/>
  <c r="P428" i="1" s="1"/>
  <c r="P429" i="1" s="1"/>
  <c r="P430" i="1" s="1"/>
  <c r="P431" i="1" s="1"/>
  <c r="P432" i="1" s="1"/>
  <c r="P433" i="1" s="1"/>
  <c r="P434" i="1" s="1"/>
  <c r="P435" i="1" s="1"/>
  <c r="P436" i="1" s="1"/>
  <c r="P437" i="1" s="1"/>
  <c r="P438" i="1" s="1"/>
  <c r="P439" i="1" s="1"/>
  <c r="P440" i="1" s="1"/>
  <c r="P441" i="1" s="1"/>
  <c r="P442" i="1" s="1"/>
  <c r="P443" i="1" s="1"/>
  <c r="P444" i="1" s="1"/>
  <c r="P445" i="1" s="1"/>
  <c r="P446" i="1" s="1"/>
  <c r="P447" i="1" s="1"/>
  <c r="P448" i="1" s="1"/>
  <c r="P449" i="1" s="1"/>
  <c r="P450" i="1" s="1"/>
  <c r="P451" i="1" s="1"/>
  <c r="P452" i="1" s="1"/>
  <c r="P453" i="1" s="1"/>
  <c r="P454" i="1" s="1"/>
  <c r="P455" i="1" s="1"/>
  <c r="P456" i="1" s="1"/>
  <c r="P457" i="1" s="1"/>
  <c r="P458" i="1" s="1"/>
  <c r="P459" i="1" s="1"/>
  <c r="P460" i="1" s="1"/>
  <c r="P461" i="1" s="1"/>
  <c r="P462" i="1" s="1"/>
  <c r="P463" i="1" s="1"/>
  <c r="P464" i="1" s="1"/>
  <c r="P465" i="1" s="1"/>
  <c r="P466" i="1" s="1"/>
  <c r="P467" i="1" s="1"/>
  <c r="P468" i="1" s="1"/>
  <c r="P469" i="1" s="1"/>
  <c r="P470" i="1" s="1"/>
  <c r="P471" i="1" s="1"/>
  <c r="P472" i="1" s="1"/>
  <c r="P473" i="1" s="1"/>
  <c r="P474" i="1" s="1"/>
  <c r="P475" i="1" s="1"/>
  <c r="P476" i="1" s="1"/>
  <c r="P477" i="1" s="1"/>
  <c r="P478" i="1" s="1"/>
  <c r="P479" i="1" s="1"/>
  <c r="P480" i="1" s="1"/>
  <c r="P481" i="1" s="1"/>
  <c r="P482" i="1" s="1"/>
  <c r="P483" i="1" s="1"/>
  <c r="P484" i="1" s="1"/>
  <c r="P485" i="1" s="1"/>
  <c r="P486" i="1" s="1"/>
  <c r="P487" i="1" s="1"/>
  <c r="P488" i="1" s="1"/>
  <c r="P489" i="1" s="1"/>
  <c r="P490" i="1" s="1"/>
  <c r="P491" i="1" s="1"/>
  <c r="P492" i="1" s="1"/>
  <c r="P493" i="1" s="1"/>
  <c r="P494" i="1" s="1"/>
  <c r="P495" i="1" s="1"/>
  <c r="P496" i="1" s="1"/>
  <c r="P497" i="1" s="1"/>
  <c r="P498" i="1" s="1"/>
  <c r="P499" i="1" s="1"/>
  <c r="P500" i="1" s="1"/>
  <c r="P501" i="1" s="1"/>
  <c r="P502" i="1" s="1"/>
  <c r="P503" i="1" s="1"/>
  <c r="P504" i="1" s="1"/>
  <c r="P505" i="1" s="1"/>
  <c r="P506" i="1" s="1"/>
  <c r="P507" i="1" s="1"/>
  <c r="P508" i="1" s="1"/>
  <c r="P509" i="1" s="1"/>
  <c r="P510" i="1" s="1"/>
  <c r="P511" i="1" s="1"/>
  <c r="P512" i="1" s="1"/>
  <c r="P513" i="1" s="1"/>
  <c r="P514" i="1" s="1"/>
  <c r="P515" i="1" s="1"/>
  <c r="P516" i="1" s="1"/>
  <c r="P517" i="1" s="1"/>
  <c r="P518" i="1" s="1"/>
  <c r="P519" i="1" s="1"/>
  <c r="P520" i="1" s="1"/>
  <c r="P521" i="1" s="1"/>
  <c r="P522" i="1" s="1"/>
  <c r="P523" i="1" s="1"/>
  <c r="P524" i="1" s="1"/>
  <c r="P525" i="1" s="1"/>
  <c r="P526" i="1" s="1"/>
  <c r="P527" i="1" s="1"/>
  <c r="P528" i="1" s="1"/>
  <c r="P529" i="1" s="1"/>
  <c r="P530" i="1" s="1"/>
  <c r="P531" i="1" s="1"/>
  <c r="P532" i="1" s="1"/>
  <c r="P533" i="1" s="1"/>
  <c r="P534" i="1" s="1"/>
  <c r="P535" i="1" s="1"/>
  <c r="P536" i="1" s="1"/>
  <c r="P537" i="1" s="1"/>
  <c r="P538" i="1" s="1"/>
  <c r="P539" i="1" s="1"/>
  <c r="P540" i="1" s="1"/>
  <c r="P541" i="1" s="1"/>
  <c r="P542" i="1" s="1"/>
  <c r="P543" i="1" s="1"/>
  <c r="P544" i="1" s="1"/>
  <c r="P545" i="1" s="1"/>
  <c r="P546" i="1" s="1"/>
  <c r="P547" i="1" s="1"/>
  <c r="P548" i="1" s="1"/>
  <c r="P549" i="1" s="1"/>
  <c r="P550" i="1" s="1"/>
  <c r="P551" i="1" s="1"/>
  <c r="P552" i="1" s="1"/>
  <c r="P553" i="1" s="1"/>
  <c r="P554" i="1" s="1"/>
  <c r="P555" i="1" s="1"/>
  <c r="P556" i="1" s="1"/>
  <c r="P557" i="1" s="1"/>
  <c r="P558" i="1" s="1"/>
  <c r="P559" i="1" s="1"/>
  <c r="P560" i="1" s="1"/>
  <c r="P561" i="1" s="1"/>
  <c r="P562" i="1" s="1"/>
  <c r="P563" i="1" s="1"/>
  <c r="P564" i="1" s="1"/>
  <c r="P565" i="1" s="1"/>
  <c r="P566" i="1" s="1"/>
  <c r="P567" i="1" s="1"/>
  <c r="P568" i="1" s="1"/>
  <c r="P569" i="1" s="1"/>
  <c r="P570" i="1" s="1"/>
  <c r="P571" i="1" s="1"/>
  <c r="P572" i="1" s="1"/>
  <c r="P573" i="1" s="1"/>
  <c r="P574" i="1" s="1"/>
  <c r="P575" i="1" s="1"/>
  <c r="P576" i="1" s="1"/>
  <c r="P577" i="1" s="1"/>
  <c r="P578" i="1" s="1"/>
  <c r="P579" i="1" s="1"/>
  <c r="P580" i="1" s="1"/>
  <c r="P581" i="1" s="1"/>
  <c r="P582" i="1" s="1"/>
  <c r="P583" i="1" s="1"/>
  <c r="P584" i="1" s="1"/>
  <c r="P585" i="1" s="1"/>
  <c r="P586" i="1" s="1"/>
  <c r="P587" i="1" s="1"/>
  <c r="P588" i="1" s="1"/>
  <c r="P589" i="1" s="1"/>
  <c r="P590" i="1" s="1"/>
  <c r="P591" i="1" s="1"/>
  <c r="P592" i="1" s="1"/>
  <c r="P593" i="1" s="1"/>
  <c r="P594" i="1" s="1"/>
  <c r="P595" i="1" s="1"/>
  <c r="P596" i="1" s="1"/>
  <c r="P597" i="1" s="1"/>
  <c r="P598" i="1" s="1"/>
  <c r="P599" i="1" s="1"/>
  <c r="P600" i="1" s="1"/>
  <c r="P601" i="1" s="1"/>
  <c r="P602" i="1" s="1"/>
  <c r="P603" i="1" s="1"/>
  <c r="P604" i="1" s="1"/>
  <c r="P605" i="1" s="1"/>
  <c r="P606" i="1" s="1"/>
  <c r="P607" i="1" s="1"/>
  <c r="P608" i="1" s="1"/>
  <c r="P609" i="1" s="1"/>
  <c r="P610" i="1" s="1"/>
  <c r="P611" i="1" s="1"/>
  <c r="P612" i="1" s="1"/>
  <c r="P613" i="1" s="1"/>
  <c r="P614" i="1" s="1"/>
  <c r="P615" i="1" s="1"/>
  <c r="P616" i="1" s="1"/>
  <c r="P617" i="1" s="1"/>
  <c r="P618" i="1" s="1"/>
  <c r="P619" i="1" s="1"/>
  <c r="P620" i="1" s="1"/>
  <c r="P621" i="1" s="1"/>
  <c r="P622" i="1" s="1"/>
  <c r="P623" i="1" s="1"/>
  <c r="P624" i="1" s="1"/>
  <c r="P625" i="1" s="1"/>
  <c r="P626" i="1" s="1"/>
  <c r="P627" i="1" s="1"/>
  <c r="P628" i="1" s="1"/>
  <c r="P629" i="1" s="1"/>
  <c r="P630" i="1" s="1"/>
  <c r="P631" i="1" s="1"/>
  <c r="P632" i="1" s="1"/>
  <c r="P633" i="1" s="1"/>
  <c r="P634" i="1" s="1"/>
  <c r="P635" i="1" s="1"/>
  <c r="P636" i="1" s="1"/>
  <c r="P637" i="1" s="1"/>
  <c r="P638" i="1" s="1"/>
  <c r="P639" i="1" s="1"/>
  <c r="P640" i="1" s="1"/>
  <c r="P641" i="1" s="1"/>
  <c r="P642" i="1" s="1"/>
  <c r="P643" i="1" s="1"/>
  <c r="P644" i="1" s="1"/>
  <c r="P645" i="1" s="1"/>
  <c r="P646" i="1" s="1"/>
  <c r="P647" i="1" s="1"/>
  <c r="P648" i="1" s="1"/>
  <c r="P649" i="1" s="1"/>
  <c r="P650" i="1" s="1"/>
  <c r="P651" i="1" s="1"/>
  <c r="P652" i="1" s="1"/>
  <c r="P653" i="1" s="1"/>
  <c r="P654" i="1" s="1"/>
  <c r="P655" i="1" s="1"/>
  <c r="P656" i="1" s="1"/>
  <c r="P657" i="1" s="1"/>
  <c r="P658" i="1" s="1"/>
  <c r="P659" i="1" s="1"/>
  <c r="P660" i="1" s="1"/>
  <c r="P661" i="1" s="1"/>
  <c r="P662" i="1" s="1"/>
  <c r="P663" i="1" s="1"/>
  <c r="P664" i="1" s="1"/>
  <c r="P665" i="1" s="1"/>
  <c r="P666" i="1" s="1"/>
  <c r="P667" i="1" s="1"/>
  <c r="P668" i="1" s="1"/>
  <c r="P669" i="1" s="1"/>
  <c r="P670" i="1" s="1"/>
  <c r="P671" i="1" s="1"/>
  <c r="P672" i="1" s="1"/>
  <c r="P673" i="1" s="1"/>
  <c r="P674" i="1" s="1"/>
  <c r="P675" i="1" s="1"/>
  <c r="P676" i="1" s="1"/>
  <c r="P677" i="1" s="1"/>
  <c r="P678" i="1" s="1"/>
  <c r="P679" i="1" s="1"/>
  <c r="P680" i="1" s="1"/>
  <c r="P681" i="1" s="1"/>
  <c r="P682" i="1" s="1"/>
  <c r="P683" i="1" s="1"/>
  <c r="P684" i="1" s="1"/>
  <c r="P685" i="1" s="1"/>
  <c r="P686" i="1" s="1"/>
  <c r="P687" i="1" s="1"/>
  <c r="P688" i="1" s="1"/>
  <c r="P689" i="1" s="1"/>
  <c r="P690" i="1" s="1"/>
  <c r="P691" i="1" s="1"/>
  <c r="P692" i="1" s="1"/>
  <c r="P693" i="1" s="1"/>
  <c r="P694" i="1" s="1"/>
  <c r="P695" i="1" s="1"/>
  <c r="P696" i="1" s="1"/>
  <c r="P697" i="1" s="1"/>
  <c r="P698" i="1" s="1"/>
  <c r="P699" i="1" s="1"/>
  <c r="P700" i="1" s="1"/>
  <c r="P701" i="1" s="1"/>
  <c r="P702" i="1" s="1"/>
  <c r="P703" i="1" s="1"/>
  <c r="P704" i="1" s="1"/>
  <c r="P705" i="1" s="1"/>
  <c r="P706" i="1" s="1"/>
  <c r="P707" i="1" s="1"/>
  <c r="P708" i="1" s="1"/>
  <c r="P709" i="1" s="1"/>
  <c r="P710" i="1" s="1"/>
  <c r="P711" i="1" s="1"/>
  <c r="P712" i="1" s="1"/>
  <c r="P713" i="1" s="1"/>
  <c r="P714" i="1" s="1"/>
  <c r="P715" i="1" s="1"/>
  <c r="P716" i="1" s="1"/>
  <c r="P717" i="1" s="1"/>
  <c r="P718" i="1" s="1"/>
  <c r="P719" i="1" s="1"/>
  <c r="P720" i="1" s="1"/>
  <c r="P721" i="1" s="1"/>
  <c r="P722" i="1" s="1"/>
  <c r="P723" i="1" s="1"/>
  <c r="P724" i="1" s="1"/>
  <c r="P725" i="1" s="1"/>
  <c r="P726" i="1" s="1"/>
  <c r="P727" i="1" s="1"/>
  <c r="P728" i="1" s="1"/>
  <c r="P729" i="1" s="1"/>
  <c r="P730" i="1" s="1"/>
  <c r="P731" i="1" s="1"/>
  <c r="P732" i="1" s="1"/>
  <c r="P733" i="1" s="1"/>
  <c r="P734" i="1" s="1"/>
  <c r="P735" i="1" s="1"/>
  <c r="P736" i="1" s="1"/>
  <c r="P737" i="1" s="1"/>
  <c r="P738" i="1" s="1"/>
  <c r="P739" i="1" s="1"/>
  <c r="P740" i="1" s="1"/>
  <c r="P741" i="1" s="1"/>
  <c r="P742" i="1" s="1"/>
  <c r="P743" i="1" s="1"/>
  <c r="P744" i="1" s="1"/>
  <c r="P745" i="1" s="1"/>
  <c r="P746" i="1" s="1"/>
  <c r="P747" i="1" s="1"/>
  <c r="P748" i="1" s="1"/>
  <c r="P749" i="1" s="1"/>
  <c r="P750" i="1" s="1"/>
  <c r="P751" i="1" s="1"/>
  <c r="P752" i="1" s="1"/>
  <c r="P753" i="1" s="1"/>
  <c r="P754" i="1" s="1"/>
  <c r="P755" i="1" s="1"/>
  <c r="P756" i="1" s="1"/>
  <c r="P757" i="1" s="1"/>
  <c r="P758" i="1" s="1"/>
  <c r="P759" i="1" s="1"/>
  <c r="P760" i="1" s="1"/>
  <c r="P761" i="1" s="1"/>
  <c r="P762" i="1" s="1"/>
  <c r="P763" i="1" s="1"/>
  <c r="P764" i="1" s="1"/>
  <c r="P765" i="1" s="1"/>
  <c r="P766" i="1" s="1"/>
  <c r="P767" i="1" s="1"/>
  <c r="P768" i="1" s="1"/>
  <c r="P769" i="1" s="1"/>
  <c r="P770" i="1" s="1"/>
  <c r="P771" i="1" s="1"/>
  <c r="P772" i="1" s="1"/>
  <c r="P773" i="1" s="1"/>
  <c r="P774" i="1" s="1"/>
  <c r="P775" i="1" s="1"/>
  <c r="P776" i="1" s="1"/>
  <c r="P777" i="1" s="1"/>
  <c r="P778" i="1" s="1"/>
  <c r="P779" i="1" s="1"/>
  <c r="P780" i="1" s="1"/>
  <c r="P781" i="1" s="1"/>
  <c r="P782" i="1" s="1"/>
  <c r="P783" i="1" s="1"/>
  <c r="P784" i="1" s="1"/>
  <c r="P785" i="1" s="1"/>
  <c r="P786" i="1" s="1"/>
  <c r="P787" i="1" s="1"/>
  <c r="P788" i="1" s="1"/>
  <c r="P789" i="1" s="1"/>
  <c r="P790" i="1" s="1"/>
  <c r="P791" i="1" s="1"/>
  <c r="P792" i="1" s="1"/>
  <c r="P793" i="1" s="1"/>
  <c r="P794" i="1" s="1"/>
  <c r="P795" i="1" s="1"/>
  <c r="P796" i="1" s="1"/>
  <c r="P797" i="1" s="1"/>
  <c r="P798" i="1" s="1"/>
  <c r="P799" i="1" s="1"/>
  <c r="P800" i="1" s="1"/>
  <c r="P801" i="1" s="1"/>
  <c r="P802" i="1" s="1"/>
  <c r="P803" i="1" s="1"/>
  <c r="P804" i="1" s="1"/>
  <c r="P805" i="1" s="1"/>
  <c r="P806" i="1" s="1"/>
  <c r="P807" i="1" s="1"/>
  <c r="P808" i="1" s="1"/>
  <c r="P809" i="1" s="1"/>
  <c r="P810" i="1" s="1"/>
  <c r="P811" i="1" s="1"/>
  <c r="P812" i="1" s="1"/>
  <c r="P813" i="1" s="1"/>
  <c r="P814" i="1" s="1"/>
  <c r="P815" i="1" s="1"/>
  <c r="P816" i="1" s="1"/>
  <c r="P817" i="1" s="1"/>
  <c r="P818" i="1" s="1"/>
  <c r="P819" i="1" s="1"/>
  <c r="P820" i="1" s="1"/>
  <c r="P821" i="1" s="1"/>
  <c r="P822" i="1" s="1"/>
  <c r="P823" i="1" s="1"/>
  <c r="P824" i="1" s="1"/>
  <c r="P825" i="1" s="1"/>
  <c r="P826" i="1" s="1"/>
  <c r="P827" i="1" s="1"/>
  <c r="P828" i="1" s="1"/>
  <c r="P829" i="1" s="1"/>
  <c r="P830" i="1" s="1"/>
  <c r="P831" i="1" s="1"/>
  <c r="P832" i="1" s="1"/>
  <c r="P833" i="1" s="1"/>
  <c r="P834" i="1" s="1"/>
  <c r="P835" i="1" s="1"/>
  <c r="P836" i="1" s="1"/>
  <c r="P837" i="1" s="1"/>
  <c r="P838" i="1" s="1"/>
  <c r="P839" i="1" s="1"/>
  <c r="P840" i="1" s="1"/>
  <c r="P841" i="1" s="1"/>
  <c r="P842" i="1" s="1"/>
  <c r="P843" i="1" s="1"/>
  <c r="P844" i="1" s="1"/>
  <c r="P845" i="1" s="1"/>
  <c r="P846" i="1" s="1"/>
  <c r="P847" i="1" s="1"/>
  <c r="P848" i="1" s="1"/>
  <c r="P849" i="1" s="1"/>
  <c r="P850" i="1" s="1"/>
  <c r="P851" i="1" s="1"/>
  <c r="P852" i="1" s="1"/>
  <c r="P853" i="1" s="1"/>
  <c r="P854" i="1" s="1"/>
  <c r="P855" i="1" s="1"/>
  <c r="P856" i="1" s="1"/>
  <c r="P857" i="1" s="1"/>
  <c r="P858" i="1" s="1"/>
  <c r="P859" i="1" s="1"/>
  <c r="P860" i="1" s="1"/>
  <c r="P861" i="1" s="1"/>
  <c r="P862" i="1" s="1"/>
  <c r="P863" i="1" s="1"/>
  <c r="P864" i="1" s="1"/>
  <c r="P865" i="1" s="1"/>
  <c r="P866" i="1" s="1"/>
  <c r="P867" i="1" s="1"/>
  <c r="P868" i="1" s="1"/>
  <c r="P869" i="1" s="1"/>
  <c r="P870" i="1" s="1"/>
  <c r="P871" i="1" s="1"/>
  <c r="P872" i="1" s="1"/>
  <c r="P873" i="1" s="1"/>
  <c r="P874" i="1" s="1"/>
  <c r="P875" i="1" s="1"/>
  <c r="P876" i="1" s="1"/>
  <c r="P877" i="1" s="1"/>
  <c r="P878" i="1" s="1"/>
  <c r="P879" i="1" s="1"/>
  <c r="P880" i="1" s="1"/>
  <c r="P881" i="1" s="1"/>
  <c r="P882" i="1" s="1"/>
  <c r="P883" i="1" s="1"/>
  <c r="P884" i="1" s="1"/>
  <c r="P885" i="1" s="1"/>
  <c r="P886" i="1" s="1"/>
  <c r="P887" i="1" s="1"/>
  <c r="P888" i="1" s="1"/>
  <c r="P889" i="1" s="1"/>
  <c r="P890" i="1" s="1"/>
  <c r="P891" i="1" s="1"/>
  <c r="P892" i="1" s="1"/>
  <c r="P893" i="1" s="1"/>
  <c r="P894" i="1" s="1"/>
  <c r="P895" i="1" s="1"/>
  <c r="P896" i="1" s="1"/>
  <c r="P897" i="1" s="1"/>
  <c r="P898" i="1" s="1"/>
  <c r="P899" i="1" s="1"/>
  <c r="P900" i="1" s="1"/>
  <c r="P901" i="1" s="1"/>
  <c r="P902" i="1" s="1"/>
  <c r="P903" i="1" s="1"/>
  <c r="P904" i="1" s="1"/>
  <c r="P905" i="1" s="1"/>
  <c r="P906" i="1" s="1"/>
  <c r="P907" i="1" s="1"/>
  <c r="P908" i="1" s="1"/>
  <c r="P909" i="1" s="1"/>
  <c r="P910" i="1" s="1"/>
  <c r="P911" i="1" s="1"/>
  <c r="P912" i="1" s="1"/>
  <c r="P913" i="1" s="1"/>
  <c r="P914" i="1" s="1"/>
  <c r="P915" i="1" s="1"/>
  <c r="P916" i="1" s="1"/>
  <c r="P917" i="1" s="1"/>
  <c r="P918" i="1" s="1"/>
  <c r="P919" i="1" s="1"/>
  <c r="P920" i="1" s="1"/>
  <c r="P921" i="1" s="1"/>
  <c r="P922" i="1" s="1"/>
  <c r="P923" i="1" s="1"/>
  <c r="P924" i="1" s="1"/>
  <c r="P925" i="1" s="1"/>
  <c r="P926" i="1" s="1"/>
  <c r="P927" i="1" s="1"/>
  <c r="P928" i="1" s="1"/>
  <c r="P929" i="1" s="1"/>
  <c r="P930" i="1" s="1"/>
  <c r="P931" i="1" s="1"/>
  <c r="P932" i="1" s="1"/>
  <c r="P933" i="1" s="1"/>
  <c r="P934" i="1" s="1"/>
  <c r="P935" i="1" s="1"/>
  <c r="P936" i="1" s="1"/>
  <c r="P937" i="1" s="1"/>
  <c r="P938" i="1" s="1"/>
  <c r="P939" i="1" s="1"/>
  <c r="P940" i="1" s="1"/>
  <c r="P941" i="1" s="1"/>
  <c r="P942" i="1" s="1"/>
  <c r="P943" i="1" s="1"/>
  <c r="P944" i="1" s="1"/>
  <c r="P945" i="1" s="1"/>
  <c r="P946" i="1" s="1"/>
  <c r="P947" i="1" s="1"/>
  <c r="P948" i="1" s="1"/>
  <c r="P949" i="1" s="1"/>
  <c r="P950" i="1" s="1"/>
  <c r="P951" i="1" s="1"/>
  <c r="P952" i="1" s="1"/>
  <c r="P953" i="1" s="1"/>
  <c r="P954" i="1" s="1"/>
  <c r="P955" i="1" s="1"/>
  <c r="P956" i="1" s="1"/>
  <c r="P957" i="1" s="1"/>
  <c r="P958" i="1" s="1"/>
  <c r="P959" i="1" s="1"/>
  <c r="P960" i="1" s="1"/>
  <c r="P961" i="1" s="1"/>
  <c r="P962" i="1" s="1"/>
  <c r="P963" i="1" s="1"/>
  <c r="P964" i="1" s="1"/>
  <c r="P965" i="1" s="1"/>
  <c r="P966" i="1" s="1"/>
  <c r="P967" i="1" s="1"/>
  <c r="P968" i="1" s="1"/>
  <c r="P969" i="1" s="1"/>
  <c r="P970" i="1" s="1"/>
  <c r="P971" i="1" s="1"/>
  <c r="P972" i="1" s="1"/>
  <c r="P973" i="1" s="1"/>
  <c r="P974" i="1" s="1"/>
  <c r="P975" i="1" s="1"/>
  <c r="P976" i="1" s="1"/>
  <c r="P977" i="1" s="1"/>
  <c r="P978" i="1" s="1"/>
  <c r="P979" i="1" s="1"/>
  <c r="P980" i="1" s="1"/>
  <c r="P981" i="1" s="1"/>
  <c r="P982" i="1" s="1"/>
  <c r="P983" i="1" s="1"/>
  <c r="P984" i="1" s="1"/>
  <c r="P985" i="1" s="1"/>
  <c r="P986" i="1" s="1"/>
  <c r="P987" i="1" s="1"/>
  <c r="P988" i="1" s="1"/>
  <c r="P989" i="1" s="1"/>
  <c r="P990" i="1" s="1"/>
  <c r="P991" i="1" s="1"/>
  <c r="P992" i="1" s="1"/>
  <c r="P993" i="1" s="1"/>
  <c r="P994" i="1" s="1"/>
  <c r="P995" i="1" s="1"/>
  <c r="P996" i="1" s="1"/>
  <c r="P997" i="1" s="1"/>
  <c r="P998" i="1" s="1"/>
  <c r="P999" i="1" s="1"/>
  <c r="P1000" i="1" s="1"/>
  <c r="P1001" i="1" s="1"/>
  <c r="P1002" i="1" s="1"/>
  <c r="P1003" i="1" s="1"/>
  <c r="P1004" i="1" s="1"/>
  <c r="P1005" i="1" s="1"/>
  <c r="P1006" i="1" s="1"/>
  <c r="P1007" i="1" s="1"/>
  <c r="P1008" i="1" s="1"/>
  <c r="P1009" i="1" s="1"/>
  <c r="P1010" i="1" s="1"/>
  <c r="P1011" i="1" s="1"/>
  <c r="P1012" i="1" s="1"/>
  <c r="P1013" i="1" s="1"/>
  <c r="P1014" i="1" s="1"/>
  <c r="P1015" i="1" s="1"/>
  <c r="P1016" i="1" s="1"/>
  <c r="P1017" i="1" s="1"/>
  <c r="P1018" i="1" s="1"/>
  <c r="P1019" i="1" s="1"/>
  <c r="P1020" i="1" s="1"/>
  <c r="P1021" i="1" s="1"/>
  <c r="P1022" i="1" s="1"/>
  <c r="P1023" i="1" s="1"/>
  <c r="P1024" i="1" s="1"/>
  <c r="P1025" i="1" s="1"/>
  <c r="P1026" i="1" s="1"/>
  <c r="P1027" i="1" s="1"/>
  <c r="P1028" i="1" s="1"/>
  <c r="P1029" i="1" s="1"/>
  <c r="P1030" i="1" s="1"/>
  <c r="P1031" i="1" s="1"/>
  <c r="P1032" i="1" s="1"/>
  <c r="P1033" i="1" s="1"/>
  <c r="P1034" i="1" s="1"/>
  <c r="P1035" i="1" s="1"/>
  <c r="P1036" i="1" s="1"/>
  <c r="P1037" i="1" s="1"/>
  <c r="P1038" i="1" s="1"/>
  <c r="P1039" i="1" s="1"/>
  <c r="P1040" i="1" s="1"/>
  <c r="P1041" i="1" s="1"/>
  <c r="P1042" i="1" s="1"/>
  <c r="P1043" i="1" s="1"/>
  <c r="P1044" i="1" s="1"/>
  <c r="P1045" i="1" s="1"/>
  <c r="P1046" i="1" s="1"/>
  <c r="P1047" i="1" s="1"/>
  <c r="P1048" i="1" s="1"/>
  <c r="P1049" i="1" s="1"/>
  <c r="P1050" i="1" s="1"/>
  <c r="P1051" i="1" s="1"/>
  <c r="P1052" i="1" s="1"/>
  <c r="P1053" i="1" s="1"/>
  <c r="P1054" i="1" s="1"/>
  <c r="P1055" i="1" s="1"/>
  <c r="P1056" i="1" s="1"/>
  <c r="P1057" i="1" s="1"/>
  <c r="P1058" i="1" s="1"/>
  <c r="P1059" i="1" s="1"/>
  <c r="P1060" i="1" s="1"/>
  <c r="P1061" i="1" s="1"/>
  <c r="P1062" i="1" s="1"/>
  <c r="P1063" i="1" s="1"/>
  <c r="P1064" i="1" s="1"/>
  <c r="P1065" i="1" s="1"/>
  <c r="P1066" i="1" s="1"/>
  <c r="P1067" i="1" s="1"/>
  <c r="P1068" i="1" s="1"/>
  <c r="P1069" i="1" s="1"/>
  <c r="P1070" i="1" s="1"/>
  <c r="P1071" i="1" s="1"/>
  <c r="P1072" i="1" s="1"/>
  <c r="P1073" i="1" s="1"/>
  <c r="P1074" i="1" s="1"/>
  <c r="P1075" i="1" s="1"/>
  <c r="P1076" i="1" s="1"/>
  <c r="P1077" i="1" s="1"/>
  <c r="P1078" i="1" s="1"/>
  <c r="P1079" i="1" s="1"/>
  <c r="P1080" i="1" s="1"/>
  <c r="P1081" i="1" s="1"/>
  <c r="P1082" i="1" s="1"/>
  <c r="P1083" i="1" s="1"/>
  <c r="P1084" i="1" s="1"/>
  <c r="P1085" i="1" s="1"/>
  <c r="P1086" i="1" s="1"/>
  <c r="P1087" i="1" s="1"/>
  <c r="P1088" i="1" s="1"/>
  <c r="P1089" i="1" s="1"/>
  <c r="P1090" i="1" s="1"/>
  <c r="P1091" i="1" s="1"/>
  <c r="P1092" i="1" s="1"/>
  <c r="P1093" i="1" s="1"/>
  <c r="P1094" i="1" s="1"/>
  <c r="P1095" i="1" s="1"/>
  <c r="P1096" i="1" s="1"/>
  <c r="P1097" i="1" s="1"/>
  <c r="P1098" i="1" s="1"/>
  <c r="P1099" i="1" s="1"/>
  <c r="P1100" i="1" s="1"/>
  <c r="P1101" i="1" s="1"/>
  <c r="P1102" i="1" s="1"/>
  <c r="P1103" i="1" s="1"/>
  <c r="P1104" i="1" s="1"/>
  <c r="P1105" i="1" s="1"/>
  <c r="P1106" i="1" s="1"/>
  <c r="P1107" i="1" s="1"/>
  <c r="P1108" i="1" s="1"/>
  <c r="P1109" i="1" s="1"/>
  <c r="P1110" i="1" s="1"/>
  <c r="P1111" i="1" s="1"/>
  <c r="P1112" i="1" s="1"/>
  <c r="P1113" i="1" s="1"/>
  <c r="P1114" i="1" s="1"/>
  <c r="P1115" i="1" s="1"/>
  <c r="P1116" i="1" s="1"/>
  <c r="P1117" i="1" s="1"/>
  <c r="P1118" i="1" s="1"/>
  <c r="P1119" i="1" s="1"/>
  <c r="P1120" i="1" s="1"/>
  <c r="P1121" i="1" s="1"/>
  <c r="P1122" i="1" s="1"/>
  <c r="P1123" i="1" s="1"/>
  <c r="P1124" i="1" s="1"/>
  <c r="P1125" i="1" s="1"/>
  <c r="P1126" i="1" s="1"/>
  <c r="P1127" i="1" s="1"/>
  <c r="P1128" i="1" s="1"/>
  <c r="P1129" i="1" s="1"/>
  <c r="P1130" i="1" s="1"/>
  <c r="P1131" i="1" s="1"/>
  <c r="P1132" i="1" s="1"/>
  <c r="P1133" i="1" s="1"/>
  <c r="P1134" i="1" s="1"/>
  <c r="P1135" i="1" s="1"/>
  <c r="P1136" i="1" s="1"/>
  <c r="P1137" i="1" s="1"/>
  <c r="P1138" i="1" s="1"/>
  <c r="P1139" i="1" s="1"/>
  <c r="P1140" i="1" s="1"/>
  <c r="P1141" i="1" s="1"/>
  <c r="P1142" i="1" s="1"/>
  <c r="P1143" i="1" s="1"/>
  <c r="P1144" i="1" s="1"/>
  <c r="P1145" i="1" s="1"/>
  <c r="P1146" i="1" s="1"/>
  <c r="P1147" i="1" s="1"/>
  <c r="P1148" i="1" s="1"/>
  <c r="P1149" i="1" s="1"/>
  <c r="P1150" i="1" s="1"/>
  <c r="P1151" i="1" s="1"/>
  <c r="P1152" i="1" s="1"/>
  <c r="P1153" i="1" s="1"/>
  <c r="P1154" i="1" s="1"/>
  <c r="P1155" i="1" s="1"/>
  <c r="P1156" i="1" s="1"/>
  <c r="P1157" i="1" s="1"/>
  <c r="P1158" i="1" s="1"/>
  <c r="P1159" i="1" s="1"/>
  <c r="P1160" i="1" s="1"/>
  <c r="P1161" i="1" s="1"/>
  <c r="P1162" i="1" s="1"/>
  <c r="P1163" i="1" s="1"/>
  <c r="P1164" i="1" s="1"/>
  <c r="P1165" i="1" s="1"/>
  <c r="P1166" i="1" s="1"/>
  <c r="P1167" i="1" s="1"/>
  <c r="P1168" i="1" s="1"/>
  <c r="P1169" i="1" s="1"/>
  <c r="P1170" i="1" s="1"/>
  <c r="P1171" i="1" s="1"/>
  <c r="P1172" i="1" s="1"/>
  <c r="P1173" i="1" s="1"/>
  <c r="P1174" i="1" s="1"/>
  <c r="P1175" i="1" s="1"/>
  <c r="P1176" i="1" s="1"/>
  <c r="P1177" i="1" s="1"/>
  <c r="P1178" i="1" s="1"/>
  <c r="P1179" i="1" s="1"/>
  <c r="P1180" i="1" s="1"/>
  <c r="P1181" i="1" s="1"/>
  <c r="P1182" i="1" s="1"/>
  <c r="P1183" i="1" s="1"/>
  <c r="P1184" i="1" s="1"/>
  <c r="P1185" i="1" s="1"/>
  <c r="P1186" i="1" s="1"/>
  <c r="P1187" i="1" s="1"/>
  <c r="P1188" i="1" s="1"/>
  <c r="P1189" i="1" s="1"/>
  <c r="P1190" i="1" s="1"/>
  <c r="P1191" i="1" s="1"/>
  <c r="P1192" i="1" s="1"/>
  <c r="P1193" i="1" s="1"/>
  <c r="P1194" i="1" s="1"/>
  <c r="P1195" i="1" s="1"/>
  <c r="P1196" i="1" s="1"/>
  <c r="P1197" i="1" s="1"/>
  <c r="P1198" i="1" s="1"/>
  <c r="P1199" i="1" s="1"/>
  <c r="P1200" i="1" s="1"/>
  <c r="P1201" i="1" s="1"/>
  <c r="P1202" i="1" s="1"/>
  <c r="P1203" i="1" s="1"/>
  <c r="P1204" i="1" s="1"/>
  <c r="P1205" i="1" s="1"/>
  <c r="P1206" i="1" s="1"/>
  <c r="P1207" i="1" s="1"/>
  <c r="P1208" i="1" s="1"/>
  <c r="P1209" i="1" s="1"/>
  <c r="P1210" i="1" s="1"/>
  <c r="P1211" i="1" s="1"/>
  <c r="P1212" i="1" s="1"/>
  <c r="P1213" i="1" s="1"/>
  <c r="P1214" i="1" s="1"/>
  <c r="P1215" i="1" s="1"/>
  <c r="P1216" i="1" s="1"/>
  <c r="P1217" i="1" s="1"/>
  <c r="P1218" i="1" s="1"/>
  <c r="P1219" i="1" s="1"/>
  <c r="P1220" i="1" s="1"/>
  <c r="P1221" i="1" s="1"/>
  <c r="P1222" i="1" s="1"/>
  <c r="P1223" i="1" s="1"/>
  <c r="P1224" i="1" s="1"/>
  <c r="P1225" i="1" s="1"/>
  <c r="P1226" i="1" s="1"/>
  <c r="P1227" i="1" s="1"/>
  <c r="P1228" i="1" s="1"/>
  <c r="P1229" i="1" s="1"/>
  <c r="P1230" i="1" s="1"/>
  <c r="P1231" i="1" s="1"/>
  <c r="P1232" i="1" s="1"/>
  <c r="P1233" i="1" s="1"/>
  <c r="P1234" i="1" s="1"/>
  <c r="P1235" i="1" s="1"/>
  <c r="P1236" i="1" s="1"/>
  <c r="P1237" i="1" s="1"/>
  <c r="P1238" i="1" s="1"/>
  <c r="P1239" i="1" s="1"/>
  <c r="P1240" i="1" s="1"/>
  <c r="P1241" i="1" s="1"/>
  <c r="P1242" i="1" s="1"/>
  <c r="P1243" i="1" s="1"/>
  <c r="P1244" i="1" s="1"/>
  <c r="P1245" i="1" s="1"/>
  <c r="P1246" i="1" s="1"/>
  <c r="P1247" i="1" s="1"/>
  <c r="P1248" i="1" s="1"/>
  <c r="P1249" i="1" s="1"/>
  <c r="P1250" i="1" s="1"/>
  <c r="P1251" i="1" s="1"/>
  <c r="P1252" i="1" s="1"/>
  <c r="P1253" i="1" s="1"/>
  <c r="P1254" i="1" s="1"/>
  <c r="P1255" i="1" s="1"/>
  <c r="P1256" i="1" s="1"/>
  <c r="P1257" i="1" s="1"/>
  <c r="P1258" i="1" s="1"/>
  <c r="P1259" i="1" s="1"/>
  <c r="P1260" i="1" s="1"/>
  <c r="P1261" i="1" s="1"/>
  <c r="P1262" i="1" s="1"/>
  <c r="P1263" i="1" s="1"/>
  <c r="P1264" i="1" s="1"/>
  <c r="P1265" i="1" s="1"/>
  <c r="P1266" i="1" s="1"/>
  <c r="P1267" i="1" s="1"/>
  <c r="P1268" i="1" s="1"/>
  <c r="P1269" i="1" s="1"/>
  <c r="P1270" i="1" s="1"/>
  <c r="P1271" i="1" s="1"/>
  <c r="P1272" i="1" s="1"/>
  <c r="P1273" i="1" s="1"/>
  <c r="P1274" i="1" s="1"/>
  <c r="P1275" i="1" s="1"/>
  <c r="P1276" i="1" s="1"/>
  <c r="P1277" i="1" s="1"/>
  <c r="P1278" i="1" s="1"/>
  <c r="P1279" i="1" s="1"/>
  <c r="P1280" i="1" s="1"/>
  <c r="P1281" i="1" s="1"/>
  <c r="P1282" i="1" s="1"/>
  <c r="P1283" i="1" s="1"/>
  <c r="P1284" i="1" s="1"/>
  <c r="P1285" i="1" s="1"/>
  <c r="P1286" i="1" s="1"/>
  <c r="P1287" i="1" s="1"/>
  <c r="P1288" i="1" s="1"/>
  <c r="P1289" i="1" s="1"/>
  <c r="P1290" i="1" s="1"/>
  <c r="P1291" i="1" s="1"/>
  <c r="P1292" i="1" s="1"/>
  <c r="P1293" i="1" s="1"/>
  <c r="P1294" i="1" s="1"/>
  <c r="P1295" i="1" s="1"/>
  <c r="P1296" i="1" s="1"/>
  <c r="P1297" i="1" s="1"/>
  <c r="P1298" i="1" s="1"/>
  <c r="P1299" i="1" s="1"/>
  <c r="P1300" i="1" s="1"/>
  <c r="P1301" i="1" s="1"/>
  <c r="P1302" i="1" s="1"/>
  <c r="P1303" i="1" s="1"/>
  <c r="P1304" i="1" s="1"/>
  <c r="P1305" i="1" s="1"/>
  <c r="P1306" i="1" s="1"/>
  <c r="P1307" i="1" s="1"/>
  <c r="P1308" i="1" s="1"/>
  <c r="P1309" i="1" s="1"/>
  <c r="P1310" i="1" s="1"/>
  <c r="P1311" i="1" s="1"/>
  <c r="P1312" i="1" s="1"/>
  <c r="P1313" i="1" s="1"/>
  <c r="P1314" i="1" s="1"/>
  <c r="P1315" i="1" s="1"/>
  <c r="P1316" i="1" s="1"/>
  <c r="P1317" i="1" s="1"/>
  <c r="P1318" i="1" s="1"/>
  <c r="P1319" i="1" s="1"/>
  <c r="P1320" i="1" s="1"/>
  <c r="P1321" i="1" s="1"/>
  <c r="P1322" i="1" s="1"/>
  <c r="P1323" i="1" s="1"/>
  <c r="P1324" i="1" s="1"/>
  <c r="P1325" i="1" s="1"/>
  <c r="P1326" i="1" s="1"/>
  <c r="P1327" i="1" s="1"/>
  <c r="P1328" i="1" s="1"/>
  <c r="P1329" i="1" s="1"/>
  <c r="P1330" i="1" s="1"/>
  <c r="P1331" i="1" s="1"/>
  <c r="P1332" i="1" s="1"/>
  <c r="P1333" i="1" s="1"/>
  <c r="P1334" i="1" s="1"/>
  <c r="P1335" i="1" s="1"/>
  <c r="P1336" i="1" s="1"/>
  <c r="P1337" i="1" s="1"/>
  <c r="P1338" i="1" s="1"/>
  <c r="P1339" i="1" s="1"/>
  <c r="P1340" i="1" s="1"/>
  <c r="P1341" i="1" s="1"/>
  <c r="P1342" i="1" s="1"/>
  <c r="P1343" i="1" s="1"/>
  <c r="P1344" i="1" s="1"/>
  <c r="P1345" i="1" s="1"/>
  <c r="P1346" i="1" s="1"/>
  <c r="P1347" i="1" s="1"/>
  <c r="P1348" i="1" s="1"/>
  <c r="P1349" i="1" s="1"/>
  <c r="P1350" i="1" s="1"/>
  <c r="P1351" i="1" s="1"/>
  <c r="P1352" i="1" s="1"/>
  <c r="P1353" i="1" s="1"/>
  <c r="P1354" i="1" s="1"/>
  <c r="P1355" i="1" s="1"/>
  <c r="P1356" i="1" s="1"/>
  <c r="P1357" i="1" s="1"/>
  <c r="P1358" i="1" s="1"/>
  <c r="P1359" i="1" s="1"/>
  <c r="P1360" i="1" s="1"/>
  <c r="P1361" i="1" s="1"/>
  <c r="P1362" i="1" s="1"/>
  <c r="P1363" i="1" s="1"/>
  <c r="P1364" i="1" s="1"/>
  <c r="P1365" i="1" s="1"/>
  <c r="P1366" i="1" s="1"/>
  <c r="P1367" i="1" s="1"/>
  <c r="P1368" i="1" s="1"/>
  <c r="P1369" i="1" s="1"/>
  <c r="P1370" i="1" s="1"/>
  <c r="P1371" i="1" s="1"/>
  <c r="P1372" i="1" s="1"/>
  <c r="P1373" i="1" s="1"/>
  <c r="P1374" i="1" s="1"/>
  <c r="P1375" i="1" s="1"/>
  <c r="P1376" i="1" s="1"/>
  <c r="P1377" i="1" s="1"/>
  <c r="P1378" i="1" s="1"/>
  <c r="P1379" i="1" s="1"/>
  <c r="P1380" i="1" s="1"/>
  <c r="P1381" i="1" s="1"/>
  <c r="P1382" i="1" s="1"/>
  <c r="P1383" i="1" s="1"/>
  <c r="P1384" i="1" s="1"/>
  <c r="P1385" i="1" s="1"/>
  <c r="P1386" i="1" s="1"/>
  <c r="P1387" i="1" s="1"/>
  <c r="P1388" i="1" s="1"/>
  <c r="P1389" i="1" s="1"/>
  <c r="P1390" i="1" s="1"/>
  <c r="P1391" i="1" s="1"/>
  <c r="P1392" i="1" s="1"/>
  <c r="P1393" i="1" s="1"/>
  <c r="P1394" i="1" s="1"/>
  <c r="P1395" i="1" s="1"/>
  <c r="P1396" i="1" s="1"/>
  <c r="P1397" i="1" s="1"/>
  <c r="P1398" i="1" s="1"/>
  <c r="P1399" i="1" s="1"/>
  <c r="P1400" i="1" s="1"/>
  <c r="P1401" i="1" s="1"/>
  <c r="P1402" i="1" s="1"/>
  <c r="P1403" i="1" s="1"/>
  <c r="P1404" i="1" s="1"/>
  <c r="P1405" i="1" s="1"/>
  <c r="P1406" i="1" s="1"/>
  <c r="P1407" i="1" s="1"/>
  <c r="P1408" i="1" s="1"/>
  <c r="P1409" i="1" s="1"/>
  <c r="P1410" i="1" s="1"/>
  <c r="P1411" i="1" s="1"/>
  <c r="P1412" i="1" s="1"/>
  <c r="P1413" i="1" s="1"/>
  <c r="P1414" i="1" s="1"/>
  <c r="P1415" i="1" s="1"/>
  <c r="P1416" i="1" s="1"/>
  <c r="P1417" i="1" s="1"/>
  <c r="P1418" i="1" s="1"/>
  <c r="P1419" i="1" s="1"/>
  <c r="P1420" i="1" s="1"/>
  <c r="P1421" i="1" s="1"/>
  <c r="P1422" i="1" s="1"/>
  <c r="P1423" i="1" s="1"/>
  <c r="P1424" i="1" s="1"/>
  <c r="P1425" i="1" s="1"/>
  <c r="P1426" i="1" s="1"/>
  <c r="P1427" i="1" s="1"/>
  <c r="P1428" i="1" s="1"/>
  <c r="P1429" i="1" s="1"/>
  <c r="P1430" i="1" s="1"/>
  <c r="P1431" i="1" s="1"/>
  <c r="P1432" i="1" s="1"/>
  <c r="P1433" i="1" s="1"/>
  <c r="P1434" i="1" s="1"/>
  <c r="P1435" i="1" s="1"/>
  <c r="P1436" i="1" s="1"/>
  <c r="P1437" i="1" s="1"/>
  <c r="P1438" i="1" s="1"/>
  <c r="P1439" i="1" s="1"/>
  <c r="P1440" i="1" s="1"/>
  <c r="P1441" i="1" s="1"/>
  <c r="P1442" i="1" s="1"/>
  <c r="P1443" i="1" s="1"/>
  <c r="P1444" i="1" s="1"/>
  <c r="P1445" i="1" s="1"/>
  <c r="P1446" i="1" s="1"/>
  <c r="P1447" i="1" s="1"/>
  <c r="P1448" i="1" s="1"/>
  <c r="P1449" i="1" s="1"/>
  <c r="P1450" i="1" s="1"/>
  <c r="P1451" i="1" s="1"/>
  <c r="P1452" i="1" s="1"/>
  <c r="P1453" i="1" s="1"/>
  <c r="P1454" i="1" s="1"/>
  <c r="P1455" i="1" s="1"/>
  <c r="P1456" i="1" s="1"/>
  <c r="P1457" i="1" s="1"/>
  <c r="P1458" i="1" s="1"/>
  <c r="P1459" i="1" s="1"/>
  <c r="P1460" i="1" s="1"/>
  <c r="P1461" i="1" s="1"/>
  <c r="P1462" i="1" s="1"/>
  <c r="P1463" i="1" s="1"/>
  <c r="P1464" i="1" s="1"/>
  <c r="P1465" i="1" s="1"/>
  <c r="P1466" i="1" s="1"/>
  <c r="P1467" i="1" s="1"/>
  <c r="P1468" i="1" s="1"/>
  <c r="P1469" i="1" s="1"/>
  <c r="P1470" i="1" s="1"/>
  <c r="P1471" i="1" s="1"/>
  <c r="P1472" i="1" s="1"/>
  <c r="P1473" i="1" s="1"/>
  <c r="P1474" i="1" s="1"/>
  <c r="P1475" i="1" s="1"/>
  <c r="P1476" i="1" s="1"/>
  <c r="P1477" i="1" s="1"/>
  <c r="P1478" i="1" s="1"/>
  <c r="P1479" i="1" s="1"/>
  <c r="P1480" i="1" s="1"/>
  <c r="P1481" i="1" s="1"/>
  <c r="P1482" i="1" s="1"/>
  <c r="P1483" i="1" s="1"/>
  <c r="P1484" i="1" s="1"/>
  <c r="P1485" i="1" s="1"/>
  <c r="P1486" i="1" s="1"/>
  <c r="P1487" i="1" s="1"/>
  <c r="P1488" i="1" s="1"/>
  <c r="P1489" i="1" s="1"/>
  <c r="P1490" i="1" s="1"/>
  <c r="P1491" i="1" s="1"/>
  <c r="P1492" i="1" s="1"/>
  <c r="P1493" i="1" s="1"/>
  <c r="P1494" i="1" s="1"/>
  <c r="P1495" i="1" s="1"/>
  <c r="P1496" i="1" s="1"/>
  <c r="P1497" i="1" s="1"/>
  <c r="P1498" i="1" s="1"/>
  <c r="P1499" i="1" s="1"/>
  <c r="P1500" i="1" s="1"/>
  <c r="P1501" i="1" s="1"/>
  <c r="P1502" i="1" s="1"/>
  <c r="P1503" i="1" s="1"/>
  <c r="P1504" i="1" s="1"/>
  <c r="P1505" i="1" s="1"/>
  <c r="P1506" i="1" s="1"/>
  <c r="P1507" i="1" s="1"/>
  <c r="P1508" i="1" s="1"/>
  <c r="P1509" i="1" s="1"/>
  <c r="P1510" i="1" s="1"/>
  <c r="P1511" i="1" s="1"/>
  <c r="P1512" i="1" s="1"/>
  <c r="P1513" i="1" s="1"/>
  <c r="P1514" i="1" s="1"/>
  <c r="P1515" i="1" s="1"/>
  <c r="P1516" i="1" s="1"/>
  <c r="P1517" i="1" s="1"/>
  <c r="P1518" i="1" s="1"/>
  <c r="P1519" i="1" s="1"/>
  <c r="P1520" i="1" s="1"/>
  <c r="P1521" i="1" s="1"/>
  <c r="P1522" i="1" s="1"/>
  <c r="P1523" i="1" s="1"/>
  <c r="P1524" i="1" s="1"/>
  <c r="P1525" i="1" s="1"/>
  <c r="P1526" i="1" s="1"/>
  <c r="P1527" i="1" s="1"/>
  <c r="P1528" i="1" s="1"/>
  <c r="P1529" i="1" s="1"/>
  <c r="P1530" i="1" s="1"/>
  <c r="P1531" i="1" s="1"/>
  <c r="P1532" i="1" s="1"/>
  <c r="P1533" i="1" s="1"/>
  <c r="P1534" i="1" s="1"/>
  <c r="P1535" i="1" s="1"/>
  <c r="P1536" i="1" s="1"/>
  <c r="P1537" i="1" s="1"/>
  <c r="P1538" i="1" s="1"/>
  <c r="P1539" i="1" s="1"/>
  <c r="P1540" i="1" s="1"/>
  <c r="P1541" i="1" s="1"/>
  <c r="P1542" i="1" s="1"/>
  <c r="P1543" i="1" s="1"/>
  <c r="P1544" i="1" s="1"/>
  <c r="P1545" i="1" s="1"/>
  <c r="P1546" i="1" s="1"/>
  <c r="P1547" i="1" s="1"/>
  <c r="P1548" i="1" s="1"/>
  <c r="P1549" i="1" s="1"/>
  <c r="P1550" i="1" s="1"/>
  <c r="P1551" i="1" s="1"/>
  <c r="P1552" i="1" s="1"/>
  <c r="P1553" i="1" s="1"/>
  <c r="P1554" i="1" s="1"/>
  <c r="P1555" i="1" s="1"/>
  <c r="P1556" i="1" s="1"/>
  <c r="P1557" i="1" s="1"/>
  <c r="P1558" i="1" s="1"/>
  <c r="P1559" i="1" s="1"/>
  <c r="P1560" i="1" s="1"/>
  <c r="P1561" i="1" s="1"/>
  <c r="P1562" i="1" s="1"/>
  <c r="P1563" i="1" s="1"/>
  <c r="P1564" i="1" s="1"/>
  <c r="P1565" i="1" s="1"/>
  <c r="P1566" i="1" s="1"/>
  <c r="P1567" i="1" s="1"/>
  <c r="P1568" i="1" s="1"/>
  <c r="P1569" i="1" s="1"/>
  <c r="P1570" i="1" s="1"/>
  <c r="P1571" i="1" s="1"/>
  <c r="P1572" i="1" s="1"/>
  <c r="P1573" i="1" s="1"/>
  <c r="P1574" i="1" s="1"/>
  <c r="P1575" i="1" s="1"/>
  <c r="P1576" i="1" s="1"/>
  <c r="P1577" i="1" s="1"/>
  <c r="P1578" i="1" s="1"/>
  <c r="P1579" i="1" s="1"/>
  <c r="P1580" i="1" s="1"/>
  <c r="P1581" i="1" s="1"/>
  <c r="P1582" i="1" s="1"/>
  <c r="P1583" i="1" s="1"/>
  <c r="P1584" i="1" s="1"/>
  <c r="P1585" i="1" s="1"/>
  <c r="P1586" i="1" s="1"/>
  <c r="P1587" i="1" s="1"/>
  <c r="P1588" i="1" s="1"/>
  <c r="P1589" i="1" s="1"/>
  <c r="P1590" i="1" s="1"/>
  <c r="P1591" i="1" s="1"/>
  <c r="P1592" i="1" s="1"/>
  <c r="P1593" i="1" s="1"/>
  <c r="P1594" i="1" s="1"/>
  <c r="P1595" i="1" s="1"/>
  <c r="P1596" i="1" s="1"/>
  <c r="P1597" i="1" s="1"/>
  <c r="P1598" i="1" s="1"/>
  <c r="P1599" i="1" s="1"/>
  <c r="P1600" i="1" s="1"/>
  <c r="P1601" i="1" s="1"/>
  <c r="P1602" i="1" s="1"/>
  <c r="P1603" i="1" s="1"/>
  <c r="P1604" i="1" s="1"/>
  <c r="P1605" i="1" s="1"/>
  <c r="P1606" i="1" s="1"/>
  <c r="P1607" i="1" s="1"/>
  <c r="P1608" i="1" s="1"/>
  <c r="P1609" i="1" s="1"/>
  <c r="P1610" i="1" s="1"/>
  <c r="P1611" i="1" s="1"/>
  <c r="P1612" i="1" s="1"/>
  <c r="P1613" i="1" s="1"/>
  <c r="P1614" i="1" s="1"/>
  <c r="P1615" i="1" s="1"/>
  <c r="P1616" i="1" s="1"/>
  <c r="P1617" i="1" s="1"/>
  <c r="P1618" i="1" s="1"/>
  <c r="P1619" i="1" s="1"/>
  <c r="P1620" i="1" s="1"/>
  <c r="P1621" i="1" s="1"/>
  <c r="P1622" i="1" s="1"/>
  <c r="P1623" i="1" s="1"/>
  <c r="P1624" i="1" s="1"/>
  <c r="P1625" i="1" s="1"/>
  <c r="P1626" i="1" s="1"/>
  <c r="P1627" i="1" s="1"/>
  <c r="P1628" i="1" s="1"/>
  <c r="P1629" i="1" s="1"/>
  <c r="P1630" i="1" s="1"/>
  <c r="P1631" i="1" s="1"/>
  <c r="P1632" i="1" s="1"/>
  <c r="P1633" i="1" s="1"/>
  <c r="P1634" i="1" s="1"/>
  <c r="P1635" i="1" s="1"/>
  <c r="P1636" i="1" s="1"/>
  <c r="P1637" i="1" s="1"/>
  <c r="P1638" i="1" s="1"/>
  <c r="P1639" i="1" s="1"/>
  <c r="P1640" i="1" s="1"/>
  <c r="P1641" i="1" s="1"/>
  <c r="P1642" i="1" s="1"/>
  <c r="P1643" i="1" s="1"/>
  <c r="P1644" i="1" s="1"/>
  <c r="P1645" i="1" s="1"/>
  <c r="P1646" i="1" s="1"/>
  <c r="P1647" i="1" s="1"/>
  <c r="P1648" i="1" s="1"/>
  <c r="P1649" i="1" s="1"/>
  <c r="P1650" i="1" s="1"/>
  <c r="P1651" i="1" s="1"/>
  <c r="P1652" i="1" s="1"/>
  <c r="P1653" i="1" s="1"/>
  <c r="P1654" i="1" s="1"/>
  <c r="P1655" i="1" s="1"/>
  <c r="P1656" i="1" s="1"/>
  <c r="P1657" i="1" s="1"/>
  <c r="P1658" i="1" s="1"/>
  <c r="P1659" i="1" s="1"/>
  <c r="P1660" i="1" s="1"/>
  <c r="P1661" i="1" s="1"/>
  <c r="P1662" i="1" s="1"/>
  <c r="P1663" i="1" s="1"/>
  <c r="P1664" i="1" s="1"/>
  <c r="P1665" i="1" s="1"/>
  <c r="P1666" i="1" s="1"/>
  <c r="P1667" i="1" s="1"/>
  <c r="P1668" i="1" s="1"/>
  <c r="P1669" i="1" s="1"/>
  <c r="P1670" i="1" s="1"/>
  <c r="P1671" i="1" s="1"/>
  <c r="P1672" i="1" s="1"/>
  <c r="P1673" i="1" s="1"/>
  <c r="P1674" i="1" s="1"/>
  <c r="P1675" i="1" s="1"/>
  <c r="P1676" i="1" s="1"/>
  <c r="P1677" i="1" s="1"/>
  <c r="P1678" i="1" s="1"/>
  <c r="P1679" i="1" s="1"/>
  <c r="P1680" i="1" s="1"/>
  <c r="P1681" i="1" s="1"/>
  <c r="P1682" i="1" s="1"/>
  <c r="P1683" i="1" s="1"/>
  <c r="P1684" i="1" s="1"/>
  <c r="P1685" i="1" s="1"/>
  <c r="P1686" i="1" s="1"/>
  <c r="P1687" i="1" s="1"/>
  <c r="P1688" i="1" s="1"/>
  <c r="P1689" i="1" s="1"/>
  <c r="P1690" i="1" s="1"/>
  <c r="P1691" i="1" s="1"/>
  <c r="P1692" i="1" s="1"/>
  <c r="P1693" i="1" s="1"/>
  <c r="P1694" i="1" s="1"/>
  <c r="P1695" i="1" s="1"/>
  <c r="P1696" i="1" s="1"/>
  <c r="P1697" i="1" s="1"/>
  <c r="P1698" i="1" s="1"/>
  <c r="P1699" i="1" s="1"/>
  <c r="P1700" i="1" s="1"/>
  <c r="P1701" i="1" s="1"/>
  <c r="P1702" i="1" s="1"/>
  <c r="P1703" i="1" s="1"/>
  <c r="P1704" i="1" s="1"/>
  <c r="P1705" i="1" s="1"/>
  <c r="P1706" i="1" s="1"/>
  <c r="P1707" i="1" s="1"/>
  <c r="P1708" i="1" s="1"/>
  <c r="P1709" i="1" s="1"/>
  <c r="P1710" i="1" s="1"/>
  <c r="P1711" i="1" s="1"/>
  <c r="P1712" i="1" s="1"/>
  <c r="P1713" i="1" s="1"/>
  <c r="P1714" i="1" s="1"/>
  <c r="P1715" i="1" s="1"/>
  <c r="P1716" i="1" s="1"/>
  <c r="P1717" i="1" s="1"/>
  <c r="P1718" i="1" s="1"/>
  <c r="P1719" i="1" s="1"/>
  <c r="P1720" i="1" s="1"/>
  <c r="P1721" i="1" s="1"/>
  <c r="P1722" i="1" s="1"/>
  <c r="P1723" i="1" s="1"/>
  <c r="P1724" i="1" s="1"/>
  <c r="P1725" i="1" s="1"/>
  <c r="P1726" i="1" s="1"/>
  <c r="P1727" i="1" s="1"/>
  <c r="P1728" i="1" s="1"/>
  <c r="P1729" i="1" s="1"/>
  <c r="P1730" i="1" s="1"/>
  <c r="P1731" i="1" s="1"/>
  <c r="P1732" i="1" s="1"/>
  <c r="P1733" i="1" s="1"/>
  <c r="P1734" i="1" s="1"/>
  <c r="P1735" i="1" s="1"/>
  <c r="P1736" i="1" s="1"/>
  <c r="P1737" i="1" s="1"/>
  <c r="P1738" i="1" s="1"/>
  <c r="P1739" i="1" s="1"/>
  <c r="P1740" i="1" s="1"/>
  <c r="P1741" i="1" s="1"/>
  <c r="P1742" i="1" s="1"/>
  <c r="P1743" i="1" s="1"/>
  <c r="P1744" i="1" s="1"/>
  <c r="P1745" i="1" s="1"/>
  <c r="P1746" i="1" s="1"/>
  <c r="P1747" i="1" s="1"/>
  <c r="P1748" i="1" s="1"/>
  <c r="P1749" i="1" s="1"/>
  <c r="P1750" i="1" s="1"/>
  <c r="P1751" i="1" s="1"/>
  <c r="P1752" i="1" s="1"/>
  <c r="P1753" i="1" s="1"/>
  <c r="P1754" i="1" s="1"/>
  <c r="P1755" i="1" s="1"/>
  <c r="P1756" i="1" s="1"/>
  <c r="P1757" i="1" s="1"/>
  <c r="P1758" i="1" s="1"/>
  <c r="P1759" i="1" s="1"/>
  <c r="P1760" i="1" s="1"/>
  <c r="P1761" i="1" s="1"/>
  <c r="P1762" i="1" s="1"/>
  <c r="P1763" i="1" s="1"/>
  <c r="P1764" i="1" s="1"/>
  <c r="P1765" i="1" s="1"/>
  <c r="P1766" i="1" s="1"/>
  <c r="P1767" i="1" s="1"/>
  <c r="P1768" i="1" s="1"/>
  <c r="P1769" i="1" s="1"/>
  <c r="P1770" i="1" s="1"/>
  <c r="P1771" i="1" s="1"/>
  <c r="P1772" i="1" s="1"/>
  <c r="P1773" i="1" s="1"/>
  <c r="P1774" i="1" s="1"/>
  <c r="P1775" i="1" s="1"/>
  <c r="P1776" i="1" s="1"/>
  <c r="P1777" i="1" s="1"/>
  <c r="P1778" i="1" s="1"/>
  <c r="P1779" i="1" s="1"/>
  <c r="P1780" i="1" s="1"/>
  <c r="P1781" i="1" s="1"/>
  <c r="P1782" i="1" s="1"/>
  <c r="P1783" i="1" s="1"/>
  <c r="P1784" i="1" s="1"/>
  <c r="P1785" i="1" s="1"/>
  <c r="P1786" i="1" s="1"/>
  <c r="P1787" i="1" s="1"/>
  <c r="P1788" i="1" s="1"/>
  <c r="P1789" i="1" s="1"/>
  <c r="P1790" i="1" s="1"/>
  <c r="P1791" i="1" s="1"/>
  <c r="P1792" i="1" s="1"/>
  <c r="P1793" i="1" s="1"/>
  <c r="P1794" i="1" s="1"/>
  <c r="P1795" i="1" s="1"/>
  <c r="P1796" i="1" s="1"/>
  <c r="P1797" i="1" s="1"/>
  <c r="P1798" i="1" s="1"/>
  <c r="P1799" i="1" s="1"/>
  <c r="P1800" i="1" s="1"/>
  <c r="P1801" i="1" s="1"/>
  <c r="P1802" i="1" s="1"/>
  <c r="P3" i="1"/>
  <c r="O3" i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302" i="1" s="1"/>
  <c r="O303" i="1" s="1"/>
  <c r="O304" i="1" s="1"/>
  <c r="O305" i="1" s="1"/>
  <c r="O306" i="1" s="1"/>
  <c r="O307" i="1" s="1"/>
  <c r="O308" i="1" s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O335" i="1" s="1"/>
  <c r="O336" i="1" s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50" i="1" s="1"/>
  <c r="O351" i="1" s="1"/>
  <c r="O352" i="1" s="1"/>
  <c r="O353" i="1" s="1"/>
  <c r="O354" i="1" s="1"/>
  <c r="O355" i="1" s="1"/>
  <c r="O356" i="1" s="1"/>
  <c r="O357" i="1" s="1"/>
  <c r="O358" i="1" s="1"/>
  <c r="O359" i="1" s="1"/>
  <c r="O360" i="1" s="1"/>
  <c r="O361" i="1" s="1"/>
  <c r="O362" i="1" s="1"/>
  <c r="O363" i="1" s="1"/>
  <c r="O364" i="1" s="1"/>
  <c r="O365" i="1" s="1"/>
  <c r="O366" i="1" s="1"/>
  <c r="O367" i="1" s="1"/>
  <c r="O368" i="1" s="1"/>
  <c r="O369" i="1" s="1"/>
  <c r="O370" i="1" s="1"/>
  <c r="O371" i="1" s="1"/>
  <c r="O372" i="1" s="1"/>
  <c r="O373" i="1" s="1"/>
  <c r="O374" i="1" s="1"/>
  <c r="O375" i="1" s="1"/>
  <c r="O376" i="1" s="1"/>
  <c r="O377" i="1" s="1"/>
  <c r="O378" i="1" s="1"/>
  <c r="O379" i="1" s="1"/>
  <c r="O380" i="1" s="1"/>
  <c r="O381" i="1" s="1"/>
  <c r="O382" i="1" s="1"/>
  <c r="O383" i="1" s="1"/>
  <c r="O384" i="1" s="1"/>
  <c r="O385" i="1" s="1"/>
  <c r="O386" i="1" s="1"/>
  <c r="O387" i="1" s="1"/>
  <c r="O388" i="1" s="1"/>
  <c r="O389" i="1" s="1"/>
  <c r="O390" i="1" s="1"/>
  <c r="O391" i="1" s="1"/>
  <c r="O392" i="1" s="1"/>
  <c r="O393" i="1" s="1"/>
  <c r="O394" i="1" s="1"/>
  <c r="O395" i="1" s="1"/>
  <c r="O396" i="1" s="1"/>
  <c r="O397" i="1" s="1"/>
  <c r="O398" i="1" s="1"/>
  <c r="O399" i="1" s="1"/>
  <c r="O400" i="1" s="1"/>
  <c r="O401" i="1" s="1"/>
  <c r="O402" i="1" s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  <c r="O423" i="1" s="1"/>
  <c r="O424" i="1" s="1"/>
  <c r="O425" i="1" s="1"/>
  <c r="O426" i="1" s="1"/>
  <c r="O427" i="1" s="1"/>
  <c r="O428" i="1" s="1"/>
  <c r="O429" i="1" s="1"/>
  <c r="O430" i="1" s="1"/>
  <c r="O431" i="1" s="1"/>
  <c r="O432" i="1" s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O460" i="1" s="1"/>
  <c r="O461" i="1" s="1"/>
  <c r="O462" i="1" s="1"/>
  <c r="O463" i="1" s="1"/>
  <c r="O464" i="1" s="1"/>
  <c r="O465" i="1" s="1"/>
  <c r="O466" i="1" s="1"/>
  <c r="O467" i="1" s="1"/>
  <c r="O468" i="1" s="1"/>
  <c r="O469" i="1" s="1"/>
  <c r="O470" i="1" s="1"/>
  <c r="O471" i="1" s="1"/>
  <c r="O472" i="1" s="1"/>
  <c r="O473" i="1" s="1"/>
  <c r="O474" i="1" s="1"/>
  <c r="O475" i="1" s="1"/>
  <c r="O476" i="1" s="1"/>
  <c r="O477" i="1" s="1"/>
  <c r="O478" i="1" s="1"/>
  <c r="O479" i="1" s="1"/>
  <c r="O480" i="1" s="1"/>
  <c r="O481" i="1" s="1"/>
  <c r="O482" i="1" s="1"/>
  <c r="O483" i="1" s="1"/>
  <c r="O484" i="1" s="1"/>
  <c r="O485" i="1" s="1"/>
  <c r="O486" i="1" s="1"/>
  <c r="O487" i="1" s="1"/>
  <c r="O488" i="1" s="1"/>
  <c r="O489" i="1" s="1"/>
  <c r="O490" i="1" s="1"/>
  <c r="O491" i="1" s="1"/>
  <c r="O492" i="1" s="1"/>
  <c r="O493" i="1" s="1"/>
  <c r="O494" i="1" s="1"/>
  <c r="O495" i="1" s="1"/>
  <c r="O496" i="1" s="1"/>
  <c r="O497" i="1" s="1"/>
  <c r="O498" i="1" s="1"/>
  <c r="O499" i="1" s="1"/>
  <c r="O500" i="1" s="1"/>
  <c r="O501" i="1" s="1"/>
  <c r="O502" i="1" s="1"/>
  <c r="O503" i="1" s="1"/>
  <c r="O504" i="1" s="1"/>
  <c r="O505" i="1" s="1"/>
  <c r="O506" i="1" s="1"/>
  <c r="O507" i="1" s="1"/>
  <c r="O508" i="1" s="1"/>
  <c r="O509" i="1" s="1"/>
  <c r="O510" i="1" s="1"/>
  <c r="O511" i="1" s="1"/>
  <c r="O512" i="1" s="1"/>
  <c r="O513" i="1" s="1"/>
  <c r="O514" i="1" s="1"/>
  <c r="O515" i="1" s="1"/>
  <c r="O516" i="1" s="1"/>
  <c r="O517" i="1" s="1"/>
  <c r="O518" i="1" s="1"/>
  <c r="O519" i="1" s="1"/>
  <c r="O520" i="1" s="1"/>
  <c r="O521" i="1" s="1"/>
  <c r="O522" i="1" s="1"/>
  <c r="O523" i="1" s="1"/>
  <c r="O524" i="1" s="1"/>
  <c r="O525" i="1" s="1"/>
  <c r="O526" i="1" s="1"/>
  <c r="O527" i="1" s="1"/>
  <c r="O528" i="1" s="1"/>
  <c r="O529" i="1" s="1"/>
  <c r="O530" i="1" s="1"/>
  <c r="O531" i="1" s="1"/>
  <c r="O532" i="1" s="1"/>
  <c r="O533" i="1" s="1"/>
  <c r="O534" i="1" s="1"/>
  <c r="O535" i="1" s="1"/>
  <c r="O536" i="1" s="1"/>
  <c r="O537" i="1" s="1"/>
  <c r="O538" i="1" s="1"/>
  <c r="O539" i="1" s="1"/>
  <c r="O540" i="1" s="1"/>
  <c r="O541" i="1" s="1"/>
  <c r="O542" i="1" s="1"/>
  <c r="O543" i="1" s="1"/>
  <c r="O544" i="1" s="1"/>
  <c r="O545" i="1" s="1"/>
  <c r="O546" i="1" s="1"/>
  <c r="O547" i="1" s="1"/>
  <c r="O548" i="1" s="1"/>
  <c r="O549" i="1" s="1"/>
  <c r="O550" i="1" s="1"/>
  <c r="O551" i="1" s="1"/>
  <c r="O552" i="1" s="1"/>
  <c r="O553" i="1" s="1"/>
  <c r="O554" i="1" s="1"/>
  <c r="O555" i="1" s="1"/>
  <c r="O556" i="1" s="1"/>
  <c r="O557" i="1" s="1"/>
  <c r="O558" i="1" s="1"/>
  <c r="O559" i="1" s="1"/>
  <c r="O560" i="1" s="1"/>
  <c r="O561" i="1" s="1"/>
  <c r="O562" i="1" s="1"/>
  <c r="O563" i="1" s="1"/>
  <c r="O564" i="1" s="1"/>
  <c r="O565" i="1" s="1"/>
  <c r="O566" i="1" s="1"/>
  <c r="O567" i="1" s="1"/>
  <c r="O568" i="1" s="1"/>
  <c r="O569" i="1" s="1"/>
  <c r="O570" i="1" s="1"/>
  <c r="O571" i="1" s="1"/>
  <c r="O572" i="1" s="1"/>
  <c r="O573" i="1" s="1"/>
  <c r="O574" i="1" s="1"/>
  <c r="O575" i="1" s="1"/>
  <c r="O576" i="1" s="1"/>
  <c r="O577" i="1" s="1"/>
  <c r="O578" i="1" s="1"/>
  <c r="O579" i="1" s="1"/>
  <c r="O580" i="1" s="1"/>
  <c r="O581" i="1" s="1"/>
  <c r="O582" i="1" s="1"/>
  <c r="O583" i="1" s="1"/>
  <c r="O584" i="1" s="1"/>
  <c r="O585" i="1" s="1"/>
  <c r="O586" i="1" s="1"/>
  <c r="O587" i="1" s="1"/>
  <c r="O588" i="1" s="1"/>
  <c r="O589" i="1" s="1"/>
  <c r="O590" i="1" s="1"/>
  <c r="O591" i="1" s="1"/>
  <c r="O592" i="1" s="1"/>
  <c r="O593" i="1" s="1"/>
  <c r="O594" i="1" s="1"/>
  <c r="O595" i="1" s="1"/>
  <c r="O596" i="1" s="1"/>
  <c r="O597" i="1" s="1"/>
  <c r="O598" i="1" s="1"/>
  <c r="O599" i="1" s="1"/>
  <c r="O600" i="1" s="1"/>
  <c r="O601" i="1" s="1"/>
  <c r="O602" i="1" s="1"/>
  <c r="O603" i="1" s="1"/>
  <c r="O604" i="1" s="1"/>
  <c r="O605" i="1" s="1"/>
  <c r="O606" i="1" s="1"/>
  <c r="O607" i="1" s="1"/>
  <c r="O608" i="1" s="1"/>
  <c r="O609" i="1" s="1"/>
  <c r="O610" i="1" s="1"/>
  <c r="O611" i="1" s="1"/>
  <c r="O612" i="1" s="1"/>
  <c r="O613" i="1" s="1"/>
  <c r="O614" i="1" s="1"/>
  <c r="O615" i="1" s="1"/>
  <c r="O616" i="1" s="1"/>
  <c r="O617" i="1" s="1"/>
  <c r="O618" i="1" s="1"/>
  <c r="O619" i="1" s="1"/>
  <c r="O620" i="1" s="1"/>
  <c r="O621" i="1" s="1"/>
  <c r="O622" i="1" s="1"/>
  <c r="O623" i="1" s="1"/>
  <c r="O624" i="1" s="1"/>
  <c r="O625" i="1" s="1"/>
  <c r="O626" i="1" s="1"/>
  <c r="O627" i="1" s="1"/>
  <c r="O628" i="1" s="1"/>
  <c r="O629" i="1" s="1"/>
  <c r="O630" i="1" s="1"/>
  <c r="O631" i="1" s="1"/>
  <c r="O632" i="1" s="1"/>
  <c r="O633" i="1" s="1"/>
  <c r="O634" i="1" s="1"/>
  <c r="O635" i="1" s="1"/>
  <c r="O636" i="1" s="1"/>
  <c r="O637" i="1" s="1"/>
  <c r="O638" i="1" s="1"/>
  <c r="O639" i="1" s="1"/>
  <c r="O640" i="1" s="1"/>
  <c r="O641" i="1" s="1"/>
  <c r="O642" i="1" s="1"/>
  <c r="O643" i="1" s="1"/>
  <c r="O644" i="1" s="1"/>
  <c r="O645" i="1" s="1"/>
  <c r="O646" i="1" s="1"/>
  <c r="O647" i="1" s="1"/>
  <c r="O648" i="1" s="1"/>
  <c r="O649" i="1" s="1"/>
  <c r="O650" i="1" s="1"/>
  <c r="O651" i="1" s="1"/>
  <c r="O652" i="1" s="1"/>
  <c r="O653" i="1" s="1"/>
  <c r="O654" i="1" s="1"/>
  <c r="O655" i="1" s="1"/>
  <c r="O656" i="1" s="1"/>
  <c r="O657" i="1" s="1"/>
  <c r="O658" i="1" s="1"/>
  <c r="O659" i="1" s="1"/>
  <c r="O660" i="1" s="1"/>
  <c r="O661" i="1" s="1"/>
  <c r="O662" i="1" s="1"/>
  <c r="O663" i="1" s="1"/>
  <c r="O664" i="1" s="1"/>
  <c r="O665" i="1" s="1"/>
  <c r="O666" i="1" s="1"/>
  <c r="O667" i="1" s="1"/>
  <c r="O668" i="1" s="1"/>
  <c r="O669" i="1" s="1"/>
  <c r="O670" i="1" s="1"/>
  <c r="O671" i="1" s="1"/>
  <c r="O672" i="1" s="1"/>
  <c r="O673" i="1" s="1"/>
  <c r="O674" i="1" s="1"/>
  <c r="O675" i="1" s="1"/>
  <c r="O676" i="1" s="1"/>
  <c r="O677" i="1" s="1"/>
  <c r="O678" i="1" s="1"/>
  <c r="O679" i="1" s="1"/>
  <c r="O680" i="1" s="1"/>
  <c r="O681" i="1" s="1"/>
  <c r="O682" i="1" s="1"/>
  <c r="O683" i="1" s="1"/>
  <c r="O684" i="1" s="1"/>
  <c r="O685" i="1" s="1"/>
  <c r="O686" i="1" s="1"/>
  <c r="O687" i="1" s="1"/>
  <c r="O688" i="1" s="1"/>
  <c r="O689" i="1" s="1"/>
  <c r="O690" i="1" s="1"/>
  <c r="O691" i="1" s="1"/>
  <c r="O692" i="1" s="1"/>
  <c r="O693" i="1" s="1"/>
  <c r="O694" i="1" s="1"/>
  <c r="O695" i="1" s="1"/>
  <c r="O696" i="1" s="1"/>
  <c r="O697" i="1" s="1"/>
  <c r="O698" i="1" s="1"/>
  <c r="O699" i="1" s="1"/>
  <c r="O700" i="1" s="1"/>
  <c r="O701" i="1" s="1"/>
  <c r="O702" i="1" s="1"/>
  <c r="O703" i="1" s="1"/>
  <c r="O704" i="1" s="1"/>
  <c r="O705" i="1" s="1"/>
  <c r="O706" i="1" s="1"/>
  <c r="O707" i="1" s="1"/>
  <c r="O708" i="1" s="1"/>
  <c r="O709" i="1" s="1"/>
  <c r="O710" i="1" s="1"/>
  <c r="O711" i="1" s="1"/>
  <c r="O712" i="1" s="1"/>
  <c r="O713" i="1" s="1"/>
  <c r="O714" i="1" s="1"/>
  <c r="O715" i="1" s="1"/>
  <c r="O716" i="1" s="1"/>
  <c r="O717" i="1" s="1"/>
  <c r="O718" i="1" s="1"/>
  <c r="O719" i="1" s="1"/>
  <c r="O720" i="1" s="1"/>
  <c r="O721" i="1" s="1"/>
  <c r="O722" i="1" s="1"/>
  <c r="O723" i="1" s="1"/>
  <c r="O724" i="1" s="1"/>
  <c r="O725" i="1" s="1"/>
  <c r="O726" i="1" s="1"/>
  <c r="O727" i="1" s="1"/>
  <c r="O728" i="1" s="1"/>
  <c r="O729" i="1" s="1"/>
  <c r="O730" i="1" s="1"/>
  <c r="O731" i="1" s="1"/>
  <c r="O732" i="1" s="1"/>
  <c r="O733" i="1" s="1"/>
  <c r="O734" i="1" s="1"/>
  <c r="O735" i="1" s="1"/>
  <c r="O736" i="1" s="1"/>
  <c r="O737" i="1" s="1"/>
  <c r="O738" i="1" s="1"/>
  <c r="O739" i="1" s="1"/>
  <c r="O740" i="1" s="1"/>
  <c r="O741" i="1" s="1"/>
  <c r="O742" i="1" s="1"/>
  <c r="O743" i="1" s="1"/>
  <c r="O744" i="1" s="1"/>
  <c r="O745" i="1" s="1"/>
  <c r="O746" i="1" s="1"/>
  <c r="O747" i="1" s="1"/>
  <c r="O748" i="1" s="1"/>
  <c r="O749" i="1" s="1"/>
  <c r="O750" i="1" s="1"/>
  <c r="O751" i="1" s="1"/>
  <c r="O752" i="1" s="1"/>
  <c r="O753" i="1" s="1"/>
  <c r="O754" i="1" s="1"/>
  <c r="O755" i="1" s="1"/>
  <c r="O756" i="1" s="1"/>
  <c r="O757" i="1" s="1"/>
  <c r="O758" i="1" s="1"/>
  <c r="O759" i="1" s="1"/>
  <c r="O760" i="1" s="1"/>
  <c r="O761" i="1" s="1"/>
  <c r="O762" i="1" s="1"/>
  <c r="O763" i="1" s="1"/>
  <c r="O764" i="1" s="1"/>
  <c r="O765" i="1" s="1"/>
  <c r="O766" i="1" s="1"/>
  <c r="O767" i="1" s="1"/>
  <c r="O768" i="1" s="1"/>
  <c r="O769" i="1" s="1"/>
  <c r="O770" i="1" s="1"/>
  <c r="O771" i="1" s="1"/>
  <c r="O772" i="1" s="1"/>
  <c r="O773" i="1" s="1"/>
  <c r="O774" i="1" s="1"/>
  <c r="O775" i="1" s="1"/>
  <c r="O776" i="1" s="1"/>
  <c r="O777" i="1" s="1"/>
  <c r="O778" i="1" s="1"/>
  <c r="O779" i="1" s="1"/>
  <c r="O780" i="1" s="1"/>
  <c r="O781" i="1" s="1"/>
  <c r="O782" i="1" s="1"/>
  <c r="O783" i="1" s="1"/>
  <c r="O784" i="1" s="1"/>
  <c r="O785" i="1" s="1"/>
  <c r="O786" i="1" s="1"/>
  <c r="O787" i="1" s="1"/>
  <c r="O788" i="1" s="1"/>
  <c r="O789" i="1" s="1"/>
  <c r="O790" i="1" s="1"/>
  <c r="O791" i="1" s="1"/>
  <c r="O792" i="1" s="1"/>
  <c r="O793" i="1" s="1"/>
  <c r="O794" i="1" s="1"/>
  <c r="O795" i="1" s="1"/>
  <c r="O796" i="1" s="1"/>
  <c r="O797" i="1" s="1"/>
  <c r="O798" i="1" s="1"/>
  <c r="O799" i="1" s="1"/>
  <c r="O800" i="1" s="1"/>
  <c r="O801" i="1" s="1"/>
  <c r="O802" i="1" s="1"/>
  <c r="O803" i="1" s="1"/>
  <c r="O804" i="1" s="1"/>
  <c r="O805" i="1" s="1"/>
  <c r="O806" i="1" s="1"/>
  <c r="O807" i="1" s="1"/>
  <c r="O808" i="1" s="1"/>
  <c r="O809" i="1" s="1"/>
  <c r="O810" i="1" s="1"/>
  <c r="O811" i="1" s="1"/>
  <c r="O812" i="1" s="1"/>
  <c r="O813" i="1" s="1"/>
  <c r="O814" i="1" s="1"/>
  <c r="O815" i="1" s="1"/>
  <c r="O816" i="1" s="1"/>
  <c r="O817" i="1" s="1"/>
  <c r="O818" i="1" s="1"/>
  <c r="O819" i="1" s="1"/>
  <c r="O820" i="1" s="1"/>
  <c r="O821" i="1" s="1"/>
  <c r="O822" i="1" s="1"/>
  <c r="O823" i="1" s="1"/>
  <c r="O824" i="1" s="1"/>
  <c r="O825" i="1" s="1"/>
  <c r="O826" i="1" s="1"/>
  <c r="O827" i="1" s="1"/>
  <c r="O828" i="1" s="1"/>
  <c r="O829" i="1" s="1"/>
  <c r="O830" i="1" s="1"/>
  <c r="O831" i="1" s="1"/>
  <c r="O832" i="1" s="1"/>
  <c r="O833" i="1" s="1"/>
  <c r="O834" i="1" s="1"/>
  <c r="O835" i="1" s="1"/>
  <c r="O836" i="1" s="1"/>
  <c r="O837" i="1" s="1"/>
  <c r="O838" i="1" s="1"/>
  <c r="O839" i="1" s="1"/>
  <c r="O840" i="1" s="1"/>
  <c r="O841" i="1" s="1"/>
  <c r="O842" i="1" s="1"/>
  <c r="O843" i="1" s="1"/>
  <c r="O844" i="1" s="1"/>
  <c r="O845" i="1" s="1"/>
  <c r="O846" i="1" s="1"/>
  <c r="O847" i="1" s="1"/>
  <c r="O848" i="1" s="1"/>
  <c r="O849" i="1" s="1"/>
  <c r="O850" i="1" s="1"/>
  <c r="O851" i="1" s="1"/>
  <c r="O852" i="1" s="1"/>
  <c r="O853" i="1" s="1"/>
  <c r="O854" i="1" s="1"/>
  <c r="O855" i="1" s="1"/>
  <c r="O856" i="1" s="1"/>
  <c r="O857" i="1" s="1"/>
  <c r="O858" i="1" s="1"/>
  <c r="O859" i="1" s="1"/>
  <c r="O860" i="1" s="1"/>
  <c r="O861" i="1" s="1"/>
  <c r="O862" i="1" s="1"/>
  <c r="O863" i="1" s="1"/>
  <c r="O864" i="1" s="1"/>
  <c r="O865" i="1" s="1"/>
  <c r="O866" i="1" s="1"/>
  <c r="O867" i="1" s="1"/>
  <c r="O868" i="1" s="1"/>
  <c r="O869" i="1" s="1"/>
  <c r="O870" i="1" s="1"/>
  <c r="O871" i="1" s="1"/>
  <c r="O872" i="1" s="1"/>
  <c r="O873" i="1" s="1"/>
  <c r="O874" i="1" s="1"/>
  <c r="O875" i="1" s="1"/>
  <c r="O876" i="1" s="1"/>
  <c r="O877" i="1" s="1"/>
  <c r="O878" i="1" s="1"/>
  <c r="O879" i="1" s="1"/>
  <c r="O880" i="1" s="1"/>
  <c r="O881" i="1" s="1"/>
  <c r="O882" i="1" s="1"/>
  <c r="O883" i="1" s="1"/>
  <c r="O884" i="1" s="1"/>
  <c r="O885" i="1" s="1"/>
  <c r="O886" i="1" s="1"/>
  <c r="O887" i="1" s="1"/>
  <c r="O888" i="1" s="1"/>
  <c r="O889" i="1" s="1"/>
  <c r="O890" i="1" s="1"/>
  <c r="O891" i="1" s="1"/>
  <c r="O892" i="1" s="1"/>
  <c r="O893" i="1" s="1"/>
  <c r="O894" i="1" s="1"/>
  <c r="O895" i="1" s="1"/>
  <c r="O896" i="1" s="1"/>
  <c r="O897" i="1" s="1"/>
  <c r="O898" i="1" s="1"/>
  <c r="O899" i="1" s="1"/>
  <c r="O900" i="1" s="1"/>
  <c r="O901" i="1" s="1"/>
  <c r="O902" i="1" s="1"/>
  <c r="O903" i="1" s="1"/>
  <c r="O904" i="1" s="1"/>
  <c r="O905" i="1" s="1"/>
  <c r="O906" i="1" s="1"/>
  <c r="O907" i="1" s="1"/>
  <c r="O908" i="1" s="1"/>
  <c r="O909" i="1" s="1"/>
  <c r="O910" i="1" s="1"/>
  <c r="O911" i="1" s="1"/>
  <c r="O912" i="1" s="1"/>
  <c r="O913" i="1" s="1"/>
  <c r="O914" i="1" s="1"/>
  <c r="O915" i="1" s="1"/>
  <c r="O916" i="1" s="1"/>
  <c r="O917" i="1" s="1"/>
  <c r="O918" i="1" s="1"/>
  <c r="O919" i="1" s="1"/>
  <c r="O920" i="1" s="1"/>
  <c r="O921" i="1" s="1"/>
  <c r="O922" i="1" s="1"/>
  <c r="O923" i="1" s="1"/>
  <c r="O924" i="1" s="1"/>
  <c r="O925" i="1" s="1"/>
  <c r="O926" i="1" s="1"/>
  <c r="O927" i="1" s="1"/>
  <c r="O928" i="1" s="1"/>
  <c r="O929" i="1" s="1"/>
  <c r="O930" i="1" s="1"/>
  <c r="O931" i="1" s="1"/>
  <c r="O932" i="1" s="1"/>
  <c r="O933" i="1" s="1"/>
  <c r="O934" i="1" s="1"/>
  <c r="O935" i="1" s="1"/>
  <c r="O936" i="1" s="1"/>
  <c r="O937" i="1" s="1"/>
  <c r="O938" i="1" s="1"/>
  <c r="O939" i="1" s="1"/>
  <c r="O940" i="1" s="1"/>
  <c r="O941" i="1" s="1"/>
  <c r="O942" i="1" s="1"/>
  <c r="O943" i="1" s="1"/>
  <c r="O944" i="1" s="1"/>
  <c r="O945" i="1" s="1"/>
  <c r="O946" i="1" s="1"/>
  <c r="O947" i="1" s="1"/>
  <c r="O948" i="1" s="1"/>
  <c r="O949" i="1" s="1"/>
  <c r="O950" i="1" s="1"/>
  <c r="O951" i="1" s="1"/>
  <c r="O952" i="1" s="1"/>
  <c r="O953" i="1" s="1"/>
  <c r="O954" i="1" s="1"/>
  <c r="O955" i="1" s="1"/>
  <c r="O956" i="1" s="1"/>
  <c r="O957" i="1" s="1"/>
  <c r="O958" i="1" s="1"/>
  <c r="O959" i="1" s="1"/>
  <c r="O960" i="1" s="1"/>
  <c r="O961" i="1" s="1"/>
  <c r="O962" i="1" s="1"/>
  <c r="O963" i="1" s="1"/>
  <c r="O964" i="1" s="1"/>
  <c r="O965" i="1" s="1"/>
  <c r="O966" i="1" s="1"/>
  <c r="O967" i="1" s="1"/>
  <c r="O968" i="1" s="1"/>
  <c r="O969" i="1" s="1"/>
  <c r="O970" i="1" s="1"/>
  <c r="O971" i="1" s="1"/>
  <c r="O972" i="1" s="1"/>
  <c r="O973" i="1" s="1"/>
  <c r="O974" i="1" s="1"/>
  <c r="O975" i="1" s="1"/>
  <c r="O976" i="1" s="1"/>
  <c r="O977" i="1" s="1"/>
  <c r="O978" i="1" s="1"/>
  <c r="O979" i="1" s="1"/>
  <c r="O980" i="1" s="1"/>
  <c r="O981" i="1" s="1"/>
  <c r="O982" i="1" s="1"/>
  <c r="O983" i="1" s="1"/>
  <c r="O984" i="1" s="1"/>
  <c r="O985" i="1" s="1"/>
  <c r="O986" i="1" s="1"/>
  <c r="O987" i="1" s="1"/>
  <c r="O988" i="1" s="1"/>
  <c r="O989" i="1" s="1"/>
  <c r="O990" i="1" s="1"/>
  <c r="O991" i="1" s="1"/>
  <c r="O992" i="1" s="1"/>
  <c r="O993" i="1" s="1"/>
  <c r="O994" i="1" s="1"/>
  <c r="O995" i="1" s="1"/>
  <c r="O996" i="1" s="1"/>
  <c r="O997" i="1" s="1"/>
  <c r="O998" i="1" s="1"/>
  <c r="O999" i="1" s="1"/>
  <c r="O1000" i="1" s="1"/>
  <c r="O1001" i="1" s="1"/>
  <c r="O1002" i="1" s="1"/>
  <c r="O1003" i="1" s="1"/>
  <c r="O1004" i="1" s="1"/>
  <c r="O1005" i="1" s="1"/>
  <c r="O1006" i="1" s="1"/>
  <c r="O1007" i="1" s="1"/>
  <c r="O1008" i="1" s="1"/>
  <c r="O1009" i="1" s="1"/>
  <c r="O1010" i="1" s="1"/>
  <c r="O1011" i="1" s="1"/>
  <c r="O1012" i="1" s="1"/>
  <c r="O1013" i="1" s="1"/>
  <c r="O1014" i="1" s="1"/>
  <c r="O1015" i="1" s="1"/>
  <c r="O1016" i="1" s="1"/>
  <c r="O1017" i="1" s="1"/>
  <c r="O1018" i="1" s="1"/>
  <c r="O1019" i="1" s="1"/>
  <c r="O1020" i="1" s="1"/>
  <c r="O1021" i="1" s="1"/>
  <c r="O1022" i="1" s="1"/>
  <c r="O1023" i="1" s="1"/>
  <c r="O1024" i="1" s="1"/>
  <c r="O1025" i="1" s="1"/>
  <c r="O1026" i="1" s="1"/>
  <c r="O1027" i="1" s="1"/>
  <c r="O1028" i="1" s="1"/>
  <c r="O1029" i="1" s="1"/>
  <c r="O1030" i="1" s="1"/>
  <c r="O1031" i="1" s="1"/>
  <c r="O1032" i="1" s="1"/>
  <c r="O1033" i="1" s="1"/>
  <c r="O1034" i="1" s="1"/>
  <c r="O1035" i="1" s="1"/>
  <c r="O1036" i="1" s="1"/>
  <c r="O1037" i="1" s="1"/>
  <c r="O1038" i="1" s="1"/>
  <c r="O1039" i="1" s="1"/>
  <c r="O1040" i="1" s="1"/>
  <c r="O1041" i="1" s="1"/>
  <c r="O1042" i="1" s="1"/>
  <c r="O1043" i="1" s="1"/>
  <c r="O1044" i="1" s="1"/>
  <c r="O1045" i="1" s="1"/>
  <c r="O1046" i="1" s="1"/>
  <c r="O1047" i="1" s="1"/>
  <c r="O1048" i="1" s="1"/>
  <c r="O1049" i="1" s="1"/>
  <c r="O1050" i="1" s="1"/>
  <c r="O1051" i="1" s="1"/>
  <c r="O1052" i="1" s="1"/>
  <c r="O1053" i="1" s="1"/>
  <c r="O1054" i="1" s="1"/>
  <c r="O1055" i="1" s="1"/>
  <c r="O1056" i="1" s="1"/>
  <c r="O1057" i="1" s="1"/>
  <c r="O1058" i="1" s="1"/>
  <c r="O1059" i="1" s="1"/>
  <c r="O1060" i="1" s="1"/>
  <c r="O1061" i="1" s="1"/>
  <c r="O1062" i="1" s="1"/>
  <c r="O1063" i="1" s="1"/>
  <c r="O1064" i="1" s="1"/>
  <c r="O1065" i="1" s="1"/>
  <c r="O1066" i="1" s="1"/>
  <c r="O1067" i="1" s="1"/>
  <c r="O1068" i="1" s="1"/>
  <c r="O1069" i="1" s="1"/>
  <c r="O1070" i="1" s="1"/>
  <c r="O1071" i="1" s="1"/>
  <c r="O1072" i="1" s="1"/>
  <c r="O1073" i="1" s="1"/>
  <c r="O1074" i="1" s="1"/>
  <c r="O1075" i="1" s="1"/>
  <c r="O1076" i="1" s="1"/>
  <c r="O1077" i="1" s="1"/>
  <c r="O1078" i="1" s="1"/>
  <c r="O1079" i="1" s="1"/>
  <c r="O1080" i="1" s="1"/>
  <c r="O1081" i="1" s="1"/>
  <c r="O1082" i="1" s="1"/>
  <c r="O1083" i="1" s="1"/>
  <c r="O1084" i="1" s="1"/>
  <c r="O1085" i="1" s="1"/>
  <c r="O1086" i="1" s="1"/>
  <c r="O1087" i="1" s="1"/>
  <c r="O1088" i="1" s="1"/>
  <c r="O1089" i="1" s="1"/>
  <c r="O1090" i="1" s="1"/>
  <c r="O1091" i="1" s="1"/>
  <c r="O1092" i="1" s="1"/>
  <c r="O1093" i="1" s="1"/>
  <c r="O1094" i="1" s="1"/>
  <c r="O1095" i="1" s="1"/>
  <c r="O1096" i="1" s="1"/>
  <c r="O1097" i="1" s="1"/>
  <c r="O1098" i="1" s="1"/>
  <c r="O1099" i="1" s="1"/>
  <c r="O1100" i="1" s="1"/>
  <c r="O1101" i="1" s="1"/>
  <c r="O1102" i="1" s="1"/>
  <c r="O1103" i="1" s="1"/>
  <c r="O1104" i="1" s="1"/>
  <c r="O1105" i="1" s="1"/>
  <c r="O1106" i="1" s="1"/>
  <c r="O1107" i="1" s="1"/>
  <c r="O1108" i="1" s="1"/>
  <c r="O1109" i="1" s="1"/>
  <c r="O1110" i="1" s="1"/>
  <c r="O1111" i="1" s="1"/>
  <c r="O1112" i="1" s="1"/>
  <c r="O1113" i="1" s="1"/>
  <c r="O1114" i="1" s="1"/>
  <c r="O1115" i="1" s="1"/>
  <c r="O1116" i="1" s="1"/>
  <c r="O1117" i="1" s="1"/>
  <c r="O1118" i="1" s="1"/>
  <c r="O1119" i="1" s="1"/>
  <c r="O1120" i="1" s="1"/>
  <c r="O1121" i="1" s="1"/>
  <c r="O1122" i="1" s="1"/>
  <c r="O1123" i="1" s="1"/>
  <c r="O1124" i="1" s="1"/>
  <c r="O1125" i="1" s="1"/>
  <c r="O1126" i="1" s="1"/>
  <c r="O1127" i="1" s="1"/>
  <c r="O1128" i="1" s="1"/>
  <c r="O1129" i="1" s="1"/>
  <c r="O1130" i="1" s="1"/>
  <c r="O1131" i="1" s="1"/>
  <c r="O1132" i="1" s="1"/>
  <c r="O1133" i="1" s="1"/>
  <c r="O1134" i="1" s="1"/>
  <c r="O1135" i="1" s="1"/>
  <c r="O1136" i="1" s="1"/>
  <c r="O1137" i="1" s="1"/>
  <c r="O1138" i="1" s="1"/>
  <c r="O1139" i="1" s="1"/>
  <c r="O1140" i="1" s="1"/>
  <c r="O1141" i="1" s="1"/>
  <c r="O1142" i="1" s="1"/>
  <c r="O1143" i="1" s="1"/>
  <c r="O1144" i="1" s="1"/>
  <c r="O1145" i="1" s="1"/>
  <c r="O1146" i="1" s="1"/>
  <c r="O1147" i="1" s="1"/>
  <c r="O1148" i="1" s="1"/>
  <c r="O1149" i="1" s="1"/>
  <c r="O1150" i="1" s="1"/>
  <c r="O1151" i="1" s="1"/>
  <c r="O1152" i="1" s="1"/>
  <c r="O1153" i="1" s="1"/>
  <c r="O1154" i="1" s="1"/>
  <c r="O1155" i="1" s="1"/>
  <c r="O1156" i="1" s="1"/>
  <c r="O1157" i="1" s="1"/>
  <c r="O1158" i="1" s="1"/>
  <c r="O1159" i="1" s="1"/>
  <c r="O1160" i="1" s="1"/>
  <c r="O1161" i="1" s="1"/>
  <c r="O1162" i="1" s="1"/>
  <c r="O1163" i="1" s="1"/>
  <c r="O1164" i="1" s="1"/>
  <c r="O1165" i="1" s="1"/>
  <c r="O1166" i="1" s="1"/>
  <c r="O1167" i="1" s="1"/>
  <c r="O1168" i="1" s="1"/>
  <c r="O1169" i="1" s="1"/>
  <c r="O1170" i="1" s="1"/>
  <c r="O1171" i="1" s="1"/>
  <c r="O1172" i="1" s="1"/>
  <c r="O1173" i="1" s="1"/>
  <c r="O1174" i="1" s="1"/>
  <c r="O1175" i="1" s="1"/>
  <c r="O1176" i="1" s="1"/>
  <c r="O1177" i="1" s="1"/>
  <c r="O1178" i="1" s="1"/>
  <c r="O1179" i="1" s="1"/>
  <c r="O1180" i="1" s="1"/>
  <c r="O1181" i="1" s="1"/>
  <c r="O1182" i="1" s="1"/>
  <c r="O1183" i="1" s="1"/>
  <c r="O1184" i="1" s="1"/>
  <c r="O1185" i="1" s="1"/>
  <c r="O1186" i="1" s="1"/>
  <c r="O1187" i="1" s="1"/>
  <c r="O1188" i="1" s="1"/>
  <c r="O1189" i="1" s="1"/>
  <c r="O1190" i="1" s="1"/>
  <c r="O1191" i="1" s="1"/>
  <c r="O1192" i="1" s="1"/>
  <c r="O1193" i="1" s="1"/>
  <c r="O1194" i="1" s="1"/>
  <c r="O1195" i="1" s="1"/>
  <c r="O1196" i="1" s="1"/>
  <c r="O1197" i="1" s="1"/>
  <c r="O1198" i="1" s="1"/>
  <c r="O1199" i="1" s="1"/>
  <c r="O1200" i="1" s="1"/>
  <c r="O1201" i="1" s="1"/>
  <c r="O1202" i="1" s="1"/>
  <c r="O1203" i="1" s="1"/>
  <c r="O1204" i="1" s="1"/>
  <c r="O1205" i="1" s="1"/>
  <c r="O1206" i="1" s="1"/>
  <c r="O1207" i="1" s="1"/>
  <c r="O1208" i="1" s="1"/>
  <c r="O1209" i="1" s="1"/>
  <c r="O1210" i="1" s="1"/>
  <c r="O1211" i="1" s="1"/>
  <c r="O1212" i="1" s="1"/>
  <c r="O1213" i="1" s="1"/>
  <c r="O1214" i="1" s="1"/>
  <c r="O1215" i="1" s="1"/>
  <c r="O1216" i="1" s="1"/>
  <c r="O1217" i="1" s="1"/>
  <c r="O1218" i="1" s="1"/>
  <c r="O1219" i="1" s="1"/>
  <c r="O1220" i="1" s="1"/>
  <c r="O1221" i="1" s="1"/>
  <c r="O1222" i="1" s="1"/>
  <c r="O1223" i="1" s="1"/>
  <c r="O1224" i="1" s="1"/>
  <c r="O1225" i="1" s="1"/>
  <c r="O1226" i="1" s="1"/>
  <c r="O1227" i="1" s="1"/>
  <c r="O1228" i="1" s="1"/>
  <c r="O1229" i="1" s="1"/>
  <c r="O1230" i="1" s="1"/>
  <c r="O1231" i="1" s="1"/>
  <c r="O1232" i="1" s="1"/>
  <c r="O1233" i="1" s="1"/>
  <c r="O1234" i="1" s="1"/>
  <c r="O1235" i="1" s="1"/>
  <c r="O1236" i="1" s="1"/>
  <c r="O1237" i="1" s="1"/>
  <c r="O1238" i="1" s="1"/>
  <c r="O1239" i="1" s="1"/>
  <c r="O1240" i="1" s="1"/>
  <c r="O1241" i="1" s="1"/>
  <c r="O1242" i="1" s="1"/>
  <c r="O1243" i="1" s="1"/>
  <c r="O1244" i="1" s="1"/>
  <c r="O1245" i="1" s="1"/>
  <c r="O1246" i="1" s="1"/>
  <c r="O1247" i="1" s="1"/>
  <c r="O1248" i="1" s="1"/>
  <c r="O1249" i="1" s="1"/>
  <c r="O1250" i="1" s="1"/>
  <c r="O1251" i="1" s="1"/>
  <c r="O1252" i="1" s="1"/>
  <c r="O1253" i="1" s="1"/>
  <c r="O1254" i="1" s="1"/>
  <c r="O1255" i="1" s="1"/>
  <c r="O1256" i="1" s="1"/>
  <c r="O1257" i="1" s="1"/>
  <c r="O1258" i="1" s="1"/>
  <c r="O1259" i="1" s="1"/>
  <c r="O1260" i="1" s="1"/>
  <c r="O1261" i="1" s="1"/>
  <c r="O1262" i="1" s="1"/>
  <c r="O1263" i="1" s="1"/>
  <c r="O1264" i="1" s="1"/>
  <c r="O1265" i="1" s="1"/>
  <c r="O1266" i="1" s="1"/>
  <c r="O1267" i="1" s="1"/>
  <c r="O1268" i="1" s="1"/>
  <c r="O1269" i="1" s="1"/>
  <c r="O1270" i="1" s="1"/>
  <c r="O1271" i="1" s="1"/>
  <c r="O1272" i="1" s="1"/>
  <c r="O1273" i="1" s="1"/>
  <c r="O1274" i="1" s="1"/>
  <c r="O1275" i="1" s="1"/>
  <c r="O1276" i="1" s="1"/>
  <c r="O1277" i="1" s="1"/>
  <c r="O1278" i="1" s="1"/>
  <c r="O1279" i="1" s="1"/>
  <c r="O1280" i="1" s="1"/>
  <c r="O1281" i="1" s="1"/>
  <c r="O1282" i="1" s="1"/>
  <c r="O1283" i="1" s="1"/>
  <c r="O1284" i="1" s="1"/>
  <c r="O1285" i="1" s="1"/>
  <c r="O1286" i="1" s="1"/>
  <c r="O1287" i="1" s="1"/>
  <c r="O1288" i="1" s="1"/>
  <c r="O1289" i="1" s="1"/>
  <c r="O1290" i="1" s="1"/>
  <c r="O1291" i="1" s="1"/>
  <c r="O1292" i="1" s="1"/>
  <c r="O1293" i="1" s="1"/>
  <c r="O1294" i="1" s="1"/>
  <c r="O1295" i="1" s="1"/>
  <c r="O1296" i="1" s="1"/>
  <c r="O1297" i="1" s="1"/>
  <c r="O1298" i="1" s="1"/>
  <c r="O1299" i="1" s="1"/>
  <c r="O1300" i="1" s="1"/>
  <c r="O1301" i="1" s="1"/>
  <c r="O1302" i="1" s="1"/>
  <c r="O1303" i="1" s="1"/>
  <c r="O1304" i="1" s="1"/>
  <c r="O1305" i="1" s="1"/>
  <c r="O1306" i="1" s="1"/>
  <c r="O1307" i="1" s="1"/>
  <c r="O1308" i="1" s="1"/>
  <c r="O1309" i="1" s="1"/>
  <c r="O1310" i="1" s="1"/>
  <c r="O1311" i="1" s="1"/>
  <c r="O1312" i="1" s="1"/>
  <c r="O1313" i="1" s="1"/>
  <c r="O1314" i="1" s="1"/>
  <c r="O1315" i="1" s="1"/>
  <c r="O1316" i="1" s="1"/>
  <c r="O1317" i="1" s="1"/>
  <c r="O1318" i="1" s="1"/>
  <c r="O1319" i="1" s="1"/>
  <c r="O1320" i="1" s="1"/>
  <c r="O1321" i="1" s="1"/>
  <c r="O1322" i="1" s="1"/>
  <c r="O1323" i="1" s="1"/>
  <c r="O1324" i="1" s="1"/>
  <c r="O1325" i="1" s="1"/>
  <c r="O1326" i="1" s="1"/>
  <c r="O1327" i="1" s="1"/>
  <c r="O1328" i="1" s="1"/>
  <c r="O1329" i="1" s="1"/>
  <c r="O1330" i="1" s="1"/>
  <c r="O1331" i="1" s="1"/>
  <c r="O1332" i="1" s="1"/>
  <c r="O1333" i="1" s="1"/>
  <c r="O1334" i="1" s="1"/>
  <c r="O1335" i="1" s="1"/>
  <c r="O1336" i="1" s="1"/>
  <c r="O1337" i="1" s="1"/>
  <c r="O1338" i="1" s="1"/>
  <c r="O1339" i="1" s="1"/>
  <c r="O1340" i="1" s="1"/>
  <c r="O1341" i="1" s="1"/>
  <c r="O1342" i="1" s="1"/>
  <c r="O1343" i="1" s="1"/>
  <c r="O1344" i="1" s="1"/>
  <c r="O1345" i="1" s="1"/>
  <c r="O1346" i="1" s="1"/>
  <c r="O1347" i="1" s="1"/>
  <c r="O1348" i="1" s="1"/>
  <c r="O1349" i="1" s="1"/>
  <c r="O1350" i="1" s="1"/>
  <c r="O1351" i="1" s="1"/>
  <c r="O1352" i="1" s="1"/>
  <c r="O1353" i="1" s="1"/>
  <c r="O1354" i="1" s="1"/>
  <c r="O1355" i="1" s="1"/>
  <c r="O1356" i="1" s="1"/>
  <c r="O1357" i="1" s="1"/>
  <c r="O1358" i="1" s="1"/>
  <c r="O1359" i="1" s="1"/>
  <c r="O1360" i="1" s="1"/>
  <c r="O1361" i="1" s="1"/>
  <c r="O1362" i="1" s="1"/>
  <c r="O1363" i="1" s="1"/>
  <c r="O1364" i="1" s="1"/>
  <c r="O1365" i="1" s="1"/>
  <c r="O1366" i="1" s="1"/>
  <c r="O1367" i="1" s="1"/>
  <c r="O1368" i="1" s="1"/>
  <c r="O1369" i="1" s="1"/>
  <c r="O1370" i="1" s="1"/>
  <c r="O1371" i="1" s="1"/>
  <c r="O1372" i="1" s="1"/>
  <c r="O1373" i="1" s="1"/>
  <c r="O1374" i="1" s="1"/>
  <c r="O1375" i="1" s="1"/>
  <c r="O1376" i="1" s="1"/>
  <c r="O1377" i="1" s="1"/>
  <c r="O1378" i="1" s="1"/>
  <c r="O1379" i="1" s="1"/>
  <c r="O1380" i="1" s="1"/>
  <c r="O1381" i="1" s="1"/>
  <c r="O1382" i="1" s="1"/>
  <c r="O1383" i="1" s="1"/>
  <c r="O1384" i="1" s="1"/>
  <c r="O1385" i="1" s="1"/>
  <c r="O1386" i="1" s="1"/>
  <c r="O1387" i="1" s="1"/>
  <c r="O1388" i="1" s="1"/>
  <c r="O1389" i="1" s="1"/>
  <c r="O1390" i="1" s="1"/>
  <c r="O1391" i="1" s="1"/>
  <c r="O1392" i="1" s="1"/>
  <c r="O1393" i="1" s="1"/>
  <c r="O1394" i="1" s="1"/>
  <c r="O1395" i="1" s="1"/>
  <c r="O1396" i="1" s="1"/>
  <c r="O1397" i="1" s="1"/>
  <c r="O1398" i="1" s="1"/>
  <c r="O1399" i="1" s="1"/>
  <c r="O1400" i="1" s="1"/>
  <c r="O1401" i="1" s="1"/>
  <c r="O1402" i="1" s="1"/>
  <c r="O1403" i="1" s="1"/>
  <c r="O1404" i="1" s="1"/>
  <c r="O1405" i="1" s="1"/>
  <c r="O1406" i="1" s="1"/>
  <c r="O1407" i="1" s="1"/>
  <c r="O1408" i="1" s="1"/>
  <c r="O1409" i="1" s="1"/>
  <c r="O1410" i="1" s="1"/>
  <c r="O1411" i="1" s="1"/>
  <c r="O1412" i="1" s="1"/>
  <c r="O1413" i="1" s="1"/>
  <c r="O1414" i="1" s="1"/>
  <c r="O1415" i="1" s="1"/>
  <c r="O1416" i="1" s="1"/>
  <c r="O1417" i="1" s="1"/>
  <c r="O1418" i="1" s="1"/>
  <c r="O1419" i="1" s="1"/>
  <c r="O1420" i="1" s="1"/>
  <c r="O1421" i="1" s="1"/>
  <c r="O1422" i="1" s="1"/>
  <c r="O1423" i="1" s="1"/>
  <c r="O1424" i="1" s="1"/>
  <c r="O1425" i="1" s="1"/>
  <c r="O1426" i="1" s="1"/>
  <c r="O1427" i="1" s="1"/>
  <c r="O1428" i="1" s="1"/>
  <c r="O1429" i="1" s="1"/>
  <c r="O1430" i="1" s="1"/>
  <c r="O1431" i="1" s="1"/>
  <c r="O1432" i="1" s="1"/>
  <c r="O1433" i="1" s="1"/>
  <c r="O1434" i="1" s="1"/>
  <c r="O1435" i="1" s="1"/>
  <c r="O1436" i="1" s="1"/>
  <c r="O1437" i="1" s="1"/>
  <c r="O1438" i="1" s="1"/>
  <c r="O1439" i="1" s="1"/>
  <c r="O1440" i="1" s="1"/>
  <c r="O1441" i="1" s="1"/>
  <c r="O1442" i="1" s="1"/>
  <c r="O1443" i="1" s="1"/>
  <c r="O1444" i="1" s="1"/>
  <c r="O1445" i="1" s="1"/>
  <c r="O1446" i="1" s="1"/>
  <c r="O1447" i="1" s="1"/>
  <c r="O1448" i="1" s="1"/>
  <c r="O1449" i="1" s="1"/>
  <c r="O1450" i="1" s="1"/>
  <c r="O1451" i="1" s="1"/>
  <c r="O1452" i="1" s="1"/>
  <c r="O1453" i="1" s="1"/>
  <c r="O1454" i="1" s="1"/>
  <c r="O1455" i="1" s="1"/>
  <c r="O1456" i="1" s="1"/>
  <c r="O1457" i="1" s="1"/>
  <c r="O1458" i="1" s="1"/>
  <c r="O1459" i="1" s="1"/>
  <c r="O1460" i="1" s="1"/>
  <c r="O1461" i="1" s="1"/>
  <c r="O1462" i="1" s="1"/>
  <c r="O1463" i="1" s="1"/>
  <c r="O1464" i="1" s="1"/>
  <c r="O1465" i="1" s="1"/>
  <c r="O1466" i="1" s="1"/>
  <c r="O1467" i="1" s="1"/>
  <c r="O1468" i="1" s="1"/>
  <c r="O1469" i="1" s="1"/>
  <c r="O1470" i="1" s="1"/>
  <c r="O1471" i="1" s="1"/>
  <c r="O1472" i="1" s="1"/>
  <c r="O1473" i="1" s="1"/>
  <c r="O1474" i="1" s="1"/>
  <c r="O1475" i="1" s="1"/>
  <c r="O1476" i="1" s="1"/>
  <c r="O1477" i="1" s="1"/>
  <c r="O1478" i="1" s="1"/>
  <c r="O1479" i="1" s="1"/>
  <c r="O1480" i="1" s="1"/>
  <c r="O1481" i="1" s="1"/>
  <c r="O1482" i="1" s="1"/>
  <c r="O1483" i="1" s="1"/>
  <c r="O1484" i="1" s="1"/>
  <c r="O1485" i="1" s="1"/>
  <c r="O1486" i="1" s="1"/>
  <c r="O1487" i="1" s="1"/>
  <c r="O1488" i="1" s="1"/>
  <c r="O1489" i="1" s="1"/>
  <c r="O1490" i="1" s="1"/>
  <c r="O1491" i="1" s="1"/>
  <c r="O1492" i="1" s="1"/>
  <c r="O1493" i="1" s="1"/>
  <c r="O1494" i="1" s="1"/>
  <c r="O1495" i="1" s="1"/>
  <c r="O1496" i="1" s="1"/>
  <c r="O1497" i="1" s="1"/>
  <c r="O1498" i="1" s="1"/>
  <c r="O1499" i="1" s="1"/>
  <c r="O1500" i="1" s="1"/>
  <c r="O1501" i="1" s="1"/>
  <c r="O1502" i="1" s="1"/>
  <c r="O1503" i="1" s="1"/>
  <c r="O1504" i="1" s="1"/>
  <c r="O1505" i="1" s="1"/>
  <c r="O1506" i="1" s="1"/>
  <c r="O1507" i="1" s="1"/>
  <c r="O1508" i="1" s="1"/>
  <c r="O1509" i="1" s="1"/>
  <c r="O1510" i="1" s="1"/>
  <c r="O1511" i="1" s="1"/>
  <c r="O1512" i="1" s="1"/>
  <c r="O1513" i="1" s="1"/>
  <c r="O1514" i="1" s="1"/>
  <c r="O1515" i="1" s="1"/>
  <c r="O1516" i="1" s="1"/>
  <c r="O1517" i="1" s="1"/>
  <c r="O1518" i="1" s="1"/>
  <c r="O1519" i="1" s="1"/>
  <c r="O1520" i="1" s="1"/>
  <c r="O1521" i="1" s="1"/>
  <c r="O1522" i="1" s="1"/>
  <c r="O1523" i="1" s="1"/>
  <c r="O1524" i="1" s="1"/>
  <c r="O1525" i="1" s="1"/>
  <c r="O1526" i="1" s="1"/>
  <c r="O1527" i="1" s="1"/>
  <c r="O1528" i="1" s="1"/>
  <c r="O1529" i="1" s="1"/>
  <c r="O1530" i="1" s="1"/>
  <c r="O1531" i="1" s="1"/>
  <c r="O1532" i="1" s="1"/>
  <c r="O1533" i="1" s="1"/>
  <c r="O1534" i="1" s="1"/>
  <c r="O1535" i="1" s="1"/>
  <c r="O1536" i="1" s="1"/>
  <c r="O1537" i="1" s="1"/>
  <c r="O1538" i="1" s="1"/>
  <c r="O1539" i="1" s="1"/>
  <c r="O1540" i="1" s="1"/>
  <c r="O1541" i="1" s="1"/>
  <c r="O1542" i="1" s="1"/>
  <c r="O1543" i="1" s="1"/>
  <c r="O1544" i="1" s="1"/>
  <c r="O1545" i="1" s="1"/>
  <c r="O1546" i="1" s="1"/>
  <c r="O1547" i="1" s="1"/>
  <c r="O1548" i="1" s="1"/>
  <c r="O1549" i="1" s="1"/>
  <c r="O1550" i="1" s="1"/>
  <c r="O1551" i="1" s="1"/>
  <c r="O1552" i="1" s="1"/>
  <c r="O1553" i="1" s="1"/>
  <c r="O1554" i="1" s="1"/>
  <c r="O1555" i="1" s="1"/>
  <c r="O1556" i="1" s="1"/>
  <c r="O1557" i="1" s="1"/>
  <c r="O1558" i="1" s="1"/>
  <c r="O1559" i="1" s="1"/>
  <c r="O1560" i="1" s="1"/>
  <c r="O1561" i="1" s="1"/>
  <c r="O1562" i="1" s="1"/>
  <c r="O1563" i="1" s="1"/>
  <c r="O1564" i="1" s="1"/>
  <c r="O1565" i="1" s="1"/>
  <c r="O1566" i="1" s="1"/>
  <c r="O1567" i="1" s="1"/>
  <c r="O1568" i="1" s="1"/>
  <c r="O1569" i="1" s="1"/>
  <c r="O1570" i="1" s="1"/>
  <c r="O1571" i="1" s="1"/>
  <c r="O1572" i="1" s="1"/>
  <c r="O1573" i="1" s="1"/>
  <c r="O1574" i="1" s="1"/>
  <c r="O1575" i="1" s="1"/>
  <c r="O1576" i="1" s="1"/>
  <c r="O1577" i="1" s="1"/>
  <c r="O1578" i="1" s="1"/>
  <c r="O1579" i="1" s="1"/>
  <c r="O1580" i="1" s="1"/>
  <c r="O1581" i="1" s="1"/>
  <c r="O1582" i="1" s="1"/>
  <c r="O1583" i="1" s="1"/>
  <c r="O1584" i="1" s="1"/>
  <c r="O1585" i="1" s="1"/>
  <c r="O1586" i="1" s="1"/>
  <c r="O1587" i="1" s="1"/>
  <c r="O1588" i="1" s="1"/>
  <c r="O1589" i="1" s="1"/>
  <c r="O1590" i="1" s="1"/>
  <c r="O1591" i="1" s="1"/>
  <c r="O1592" i="1" s="1"/>
  <c r="O1593" i="1" s="1"/>
  <c r="O1594" i="1" s="1"/>
  <c r="O1595" i="1" s="1"/>
  <c r="O1596" i="1" s="1"/>
  <c r="O1597" i="1" s="1"/>
  <c r="O1598" i="1" s="1"/>
  <c r="O1599" i="1" s="1"/>
  <c r="O1600" i="1" s="1"/>
  <c r="O1601" i="1" s="1"/>
  <c r="O1602" i="1" s="1"/>
  <c r="O1603" i="1" s="1"/>
  <c r="O1604" i="1" s="1"/>
  <c r="O1605" i="1" s="1"/>
  <c r="O1606" i="1" s="1"/>
  <c r="O1607" i="1" s="1"/>
  <c r="O1608" i="1" s="1"/>
  <c r="O1609" i="1" s="1"/>
  <c r="O1610" i="1" s="1"/>
  <c r="O1611" i="1" s="1"/>
  <c r="O1612" i="1" s="1"/>
  <c r="O1613" i="1" s="1"/>
  <c r="O1614" i="1" s="1"/>
  <c r="O1615" i="1" s="1"/>
  <c r="O1616" i="1" s="1"/>
  <c r="O1617" i="1" s="1"/>
  <c r="O1618" i="1" s="1"/>
  <c r="O1619" i="1" s="1"/>
  <c r="O1620" i="1" s="1"/>
  <c r="O1621" i="1" s="1"/>
  <c r="O1622" i="1" s="1"/>
  <c r="O1623" i="1" s="1"/>
  <c r="O1624" i="1" s="1"/>
  <c r="O1625" i="1" s="1"/>
  <c r="O1626" i="1" s="1"/>
  <c r="O1627" i="1" s="1"/>
  <c r="O1628" i="1" s="1"/>
  <c r="O1629" i="1" s="1"/>
  <c r="O1630" i="1" s="1"/>
  <c r="O1631" i="1" s="1"/>
  <c r="O1632" i="1" s="1"/>
  <c r="O1633" i="1" s="1"/>
  <c r="O1634" i="1" s="1"/>
  <c r="O1635" i="1" s="1"/>
  <c r="O1636" i="1" s="1"/>
  <c r="O1637" i="1" s="1"/>
  <c r="O1638" i="1" s="1"/>
  <c r="O1639" i="1" s="1"/>
  <c r="O1640" i="1" s="1"/>
  <c r="O1641" i="1" s="1"/>
  <c r="O1642" i="1" s="1"/>
  <c r="O1643" i="1" s="1"/>
  <c r="O1644" i="1" s="1"/>
  <c r="O1645" i="1" s="1"/>
  <c r="O1646" i="1" s="1"/>
  <c r="O1647" i="1" s="1"/>
  <c r="O1648" i="1" s="1"/>
  <c r="O1649" i="1" s="1"/>
  <c r="O1650" i="1" s="1"/>
  <c r="O1651" i="1" s="1"/>
  <c r="O1652" i="1" s="1"/>
  <c r="O1653" i="1" s="1"/>
  <c r="O1654" i="1" s="1"/>
  <c r="O1655" i="1" s="1"/>
  <c r="O1656" i="1" s="1"/>
  <c r="O1657" i="1" s="1"/>
  <c r="O1658" i="1" s="1"/>
  <c r="O1659" i="1" s="1"/>
  <c r="O1660" i="1" s="1"/>
  <c r="O1661" i="1" s="1"/>
  <c r="O1662" i="1" s="1"/>
  <c r="O1663" i="1" s="1"/>
  <c r="O1664" i="1" s="1"/>
  <c r="O1665" i="1" s="1"/>
  <c r="O1666" i="1" s="1"/>
  <c r="O1667" i="1" s="1"/>
  <c r="O1668" i="1" s="1"/>
  <c r="O1669" i="1" s="1"/>
  <c r="O1670" i="1" s="1"/>
  <c r="O1671" i="1" s="1"/>
  <c r="O1672" i="1" s="1"/>
  <c r="O1673" i="1" s="1"/>
  <c r="O1674" i="1" s="1"/>
  <c r="O1675" i="1" s="1"/>
  <c r="O1676" i="1" s="1"/>
  <c r="O1677" i="1" s="1"/>
  <c r="O1678" i="1" s="1"/>
  <c r="O1679" i="1" s="1"/>
  <c r="O1680" i="1" s="1"/>
  <c r="O1681" i="1" s="1"/>
  <c r="O1682" i="1" s="1"/>
  <c r="O1683" i="1" s="1"/>
  <c r="O1684" i="1" s="1"/>
  <c r="O1685" i="1" s="1"/>
  <c r="O1686" i="1" s="1"/>
  <c r="O1687" i="1" s="1"/>
  <c r="O1688" i="1" s="1"/>
  <c r="O1689" i="1" s="1"/>
  <c r="O1690" i="1" s="1"/>
  <c r="O1691" i="1" s="1"/>
  <c r="O1692" i="1" s="1"/>
  <c r="O1693" i="1" s="1"/>
  <c r="O1694" i="1" s="1"/>
  <c r="O1695" i="1" s="1"/>
  <c r="O1696" i="1" s="1"/>
  <c r="O1697" i="1" s="1"/>
  <c r="O1698" i="1" s="1"/>
  <c r="O1699" i="1" s="1"/>
  <c r="O1700" i="1" s="1"/>
  <c r="O1701" i="1" s="1"/>
  <c r="O1702" i="1" s="1"/>
  <c r="O1703" i="1" s="1"/>
  <c r="O1704" i="1" s="1"/>
  <c r="O1705" i="1" s="1"/>
  <c r="O1706" i="1" s="1"/>
  <c r="O1707" i="1" s="1"/>
  <c r="O1708" i="1" s="1"/>
  <c r="O1709" i="1" s="1"/>
  <c r="O1710" i="1" s="1"/>
  <c r="O1711" i="1" s="1"/>
  <c r="O1712" i="1" s="1"/>
  <c r="O1713" i="1" s="1"/>
  <c r="O1714" i="1" s="1"/>
  <c r="O1715" i="1" s="1"/>
  <c r="O1716" i="1" s="1"/>
  <c r="O1717" i="1" s="1"/>
  <c r="O1718" i="1" s="1"/>
  <c r="O1719" i="1" s="1"/>
  <c r="O1720" i="1" s="1"/>
  <c r="O1721" i="1" s="1"/>
  <c r="O1722" i="1" s="1"/>
  <c r="O1723" i="1" s="1"/>
  <c r="O1724" i="1" s="1"/>
  <c r="O1725" i="1" s="1"/>
  <c r="O1726" i="1" s="1"/>
  <c r="O1727" i="1" s="1"/>
  <c r="O1728" i="1" s="1"/>
  <c r="O1729" i="1" s="1"/>
  <c r="O1730" i="1" s="1"/>
  <c r="O1731" i="1" s="1"/>
  <c r="O1732" i="1" s="1"/>
  <c r="O1733" i="1" s="1"/>
  <c r="O1734" i="1" s="1"/>
  <c r="O1735" i="1" s="1"/>
  <c r="O1736" i="1" s="1"/>
  <c r="O1737" i="1" s="1"/>
  <c r="O1738" i="1" s="1"/>
  <c r="O1739" i="1" s="1"/>
  <c r="O1740" i="1" s="1"/>
  <c r="O1741" i="1" s="1"/>
  <c r="O1742" i="1" s="1"/>
  <c r="O1743" i="1" s="1"/>
  <c r="O1744" i="1" s="1"/>
  <c r="O1745" i="1" s="1"/>
  <c r="O1746" i="1" s="1"/>
  <c r="O1747" i="1" s="1"/>
  <c r="O1748" i="1" s="1"/>
  <c r="O1749" i="1" s="1"/>
  <c r="O1750" i="1" s="1"/>
  <c r="O1751" i="1" s="1"/>
  <c r="O1752" i="1" s="1"/>
  <c r="O1753" i="1" s="1"/>
  <c r="O1754" i="1" s="1"/>
  <c r="O1755" i="1" s="1"/>
  <c r="O1756" i="1" s="1"/>
  <c r="O1757" i="1" s="1"/>
  <c r="O1758" i="1" s="1"/>
  <c r="O1759" i="1" s="1"/>
  <c r="O1760" i="1" s="1"/>
  <c r="O1761" i="1" s="1"/>
  <c r="O1762" i="1" s="1"/>
  <c r="O1763" i="1" s="1"/>
  <c r="O1764" i="1" s="1"/>
  <c r="O1765" i="1" s="1"/>
  <c r="O1766" i="1" s="1"/>
  <c r="O1767" i="1" s="1"/>
  <c r="O1768" i="1" s="1"/>
  <c r="O1769" i="1" s="1"/>
  <c r="O1770" i="1" s="1"/>
  <c r="O1771" i="1" s="1"/>
  <c r="O1772" i="1" s="1"/>
  <c r="O1773" i="1" s="1"/>
  <c r="O1774" i="1" s="1"/>
  <c r="O1775" i="1" s="1"/>
  <c r="O1776" i="1" s="1"/>
  <c r="O1777" i="1" s="1"/>
  <c r="O1778" i="1" s="1"/>
  <c r="O1779" i="1" s="1"/>
  <c r="O1780" i="1" s="1"/>
  <c r="O1781" i="1" s="1"/>
  <c r="O1782" i="1" s="1"/>
  <c r="O1783" i="1" s="1"/>
  <c r="O1784" i="1" s="1"/>
  <c r="O1785" i="1" s="1"/>
  <c r="O1786" i="1" s="1"/>
  <c r="O1787" i="1" s="1"/>
  <c r="O1788" i="1" s="1"/>
  <c r="O1789" i="1" s="1"/>
  <c r="O1790" i="1" s="1"/>
  <c r="O1791" i="1" s="1"/>
  <c r="O1792" i="1" s="1"/>
  <c r="O1793" i="1" s="1"/>
  <c r="O1794" i="1" s="1"/>
  <c r="O1795" i="1" s="1"/>
  <c r="O1796" i="1" s="1"/>
  <c r="O1797" i="1" s="1"/>
  <c r="O1798" i="1" s="1"/>
  <c r="O1799" i="1" s="1"/>
  <c r="O1800" i="1" s="1"/>
  <c r="O1801" i="1" s="1"/>
  <c r="O1802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3" i="1"/>
  <c r="C3" i="1"/>
  <c r="C8" i="1"/>
  <c r="G3" i="1"/>
  <c r="G4" i="1"/>
  <c r="G5" i="1"/>
  <c r="H5" i="1" s="1"/>
  <c r="G6" i="1"/>
  <c r="H6" i="1" s="1"/>
  <c r="G7" i="1"/>
  <c r="G8" i="1"/>
  <c r="G9" i="1"/>
  <c r="G10" i="1"/>
  <c r="H10" i="1" s="1"/>
  <c r="G11" i="1"/>
  <c r="G12" i="1"/>
  <c r="G13" i="1"/>
  <c r="H13" i="1" s="1"/>
  <c r="G14" i="1"/>
  <c r="H14" i="1" s="1"/>
  <c r="G15" i="1"/>
  <c r="H15" i="1" s="1"/>
  <c r="G16" i="1"/>
  <c r="H16" i="1" s="1"/>
  <c r="G17" i="1"/>
  <c r="G18" i="1"/>
  <c r="H18" i="1" s="1"/>
  <c r="G19" i="1"/>
  <c r="G20" i="1"/>
  <c r="G21" i="1"/>
  <c r="H21" i="1" s="1"/>
  <c r="G22" i="1"/>
  <c r="H22" i="1" s="1"/>
  <c r="G23" i="1"/>
  <c r="G24" i="1"/>
  <c r="G25" i="1"/>
  <c r="G26" i="1"/>
  <c r="H26" i="1" s="1"/>
  <c r="G27" i="1"/>
  <c r="H27" i="1" s="1"/>
  <c r="G28" i="1"/>
  <c r="G29" i="1"/>
  <c r="G30" i="1"/>
  <c r="G31" i="1"/>
  <c r="H31" i="1" s="1"/>
  <c r="G32" i="1"/>
  <c r="H32" i="1" s="1"/>
  <c r="G33" i="1"/>
  <c r="G34" i="1"/>
  <c r="H34" i="1" s="1"/>
  <c r="G35" i="1"/>
  <c r="G36" i="1"/>
  <c r="G37" i="1"/>
  <c r="H37" i="1" s="1"/>
  <c r="G38" i="1"/>
  <c r="H38" i="1" s="1"/>
  <c r="G39" i="1"/>
  <c r="G40" i="1"/>
  <c r="G41" i="1"/>
  <c r="G42" i="1"/>
  <c r="G43" i="1"/>
  <c r="H43" i="1" s="1"/>
  <c r="G44" i="1"/>
  <c r="G45" i="1"/>
  <c r="G46" i="1"/>
  <c r="G47" i="1"/>
  <c r="H47" i="1" s="1"/>
  <c r="G48" i="1"/>
  <c r="H48" i="1" s="1"/>
  <c r="G49" i="1"/>
  <c r="G50" i="1"/>
  <c r="H50" i="1" s="1"/>
  <c r="G51" i="1"/>
  <c r="G52" i="1"/>
  <c r="G53" i="1"/>
  <c r="H53" i="1" s="1"/>
  <c r="G54" i="1"/>
  <c r="H54" i="1" s="1"/>
  <c r="G55" i="1"/>
  <c r="G56" i="1"/>
  <c r="G57" i="1"/>
  <c r="G58" i="1"/>
  <c r="H58" i="1" s="1"/>
  <c r="G59" i="1"/>
  <c r="H59" i="1" s="1"/>
  <c r="G60" i="1"/>
  <c r="G61" i="1"/>
  <c r="G62" i="1"/>
  <c r="G63" i="1"/>
  <c r="H63" i="1" s="1"/>
  <c r="G64" i="1"/>
  <c r="H64" i="1" s="1"/>
  <c r="G65" i="1"/>
  <c r="G66" i="1"/>
  <c r="H66" i="1" s="1"/>
  <c r="G67" i="1"/>
  <c r="G68" i="1"/>
  <c r="G69" i="1"/>
  <c r="H69" i="1" s="1"/>
  <c r="G70" i="1"/>
  <c r="H70" i="1" s="1"/>
  <c r="G71" i="1"/>
  <c r="G72" i="1"/>
  <c r="G73" i="1"/>
  <c r="G74" i="1"/>
  <c r="H74" i="1" s="1"/>
  <c r="G75" i="1"/>
  <c r="H75" i="1" s="1"/>
  <c r="G76" i="1"/>
  <c r="G77" i="1"/>
  <c r="H77" i="1" s="1"/>
  <c r="G78" i="1"/>
  <c r="G79" i="1"/>
  <c r="H79" i="1" s="1"/>
  <c r="G80" i="1"/>
  <c r="H80" i="1" s="1"/>
  <c r="G81" i="1"/>
  <c r="G82" i="1"/>
  <c r="H82" i="1" s="1"/>
  <c r="G83" i="1"/>
  <c r="G84" i="1"/>
  <c r="G85" i="1"/>
  <c r="H85" i="1" s="1"/>
  <c r="G86" i="1"/>
  <c r="H86" i="1" s="1"/>
  <c r="G87" i="1"/>
  <c r="G88" i="1"/>
  <c r="G89" i="1"/>
  <c r="G90" i="1"/>
  <c r="H90" i="1" s="1"/>
  <c r="G91" i="1"/>
  <c r="H91" i="1" s="1"/>
  <c r="G92" i="1"/>
  <c r="G93" i="1"/>
  <c r="H93" i="1" s="1"/>
  <c r="G94" i="1"/>
  <c r="G95" i="1"/>
  <c r="H95" i="1" s="1"/>
  <c r="G96" i="1"/>
  <c r="H96" i="1" s="1"/>
  <c r="G97" i="1"/>
  <c r="G98" i="1"/>
  <c r="H98" i="1" s="1"/>
  <c r="G99" i="1"/>
  <c r="G100" i="1"/>
  <c r="G101" i="1"/>
  <c r="H101" i="1" s="1"/>
  <c r="G102" i="1"/>
  <c r="H102" i="1" s="1"/>
  <c r="G103" i="1"/>
  <c r="G104" i="1"/>
  <c r="G105" i="1"/>
  <c r="G106" i="1"/>
  <c r="H106" i="1" s="1"/>
  <c r="G107" i="1"/>
  <c r="H107" i="1" s="1"/>
  <c r="G108" i="1"/>
  <c r="G109" i="1"/>
  <c r="H109" i="1" s="1"/>
  <c r="G110" i="1"/>
  <c r="G111" i="1"/>
  <c r="H111" i="1" s="1"/>
  <c r="G112" i="1"/>
  <c r="H112" i="1" s="1"/>
  <c r="G113" i="1"/>
  <c r="G114" i="1"/>
  <c r="H114" i="1" s="1"/>
  <c r="G115" i="1"/>
  <c r="G116" i="1"/>
  <c r="G117" i="1"/>
  <c r="H117" i="1" s="1"/>
  <c r="G118" i="1"/>
  <c r="H118" i="1" s="1"/>
  <c r="G119" i="1"/>
  <c r="G120" i="1"/>
  <c r="G121" i="1"/>
  <c r="G122" i="1"/>
  <c r="G123" i="1"/>
  <c r="H123" i="1" s="1"/>
  <c r="G124" i="1"/>
  <c r="G125" i="1"/>
  <c r="H125" i="1" s="1"/>
  <c r="G126" i="1"/>
  <c r="G127" i="1"/>
  <c r="H127" i="1" s="1"/>
  <c r="G128" i="1"/>
  <c r="H128" i="1" s="1"/>
  <c r="G129" i="1"/>
  <c r="G130" i="1"/>
  <c r="H130" i="1" s="1"/>
  <c r="G131" i="1"/>
  <c r="G132" i="1"/>
  <c r="G133" i="1"/>
  <c r="H133" i="1" s="1"/>
  <c r="G134" i="1"/>
  <c r="H134" i="1" s="1"/>
  <c r="G135" i="1"/>
  <c r="G136" i="1"/>
  <c r="G137" i="1"/>
  <c r="G138" i="1"/>
  <c r="H138" i="1" s="1"/>
  <c r="G139" i="1"/>
  <c r="H139" i="1" s="1"/>
  <c r="G140" i="1"/>
  <c r="G141" i="1"/>
  <c r="H141" i="1" s="1"/>
  <c r="G142" i="1"/>
  <c r="G143" i="1"/>
  <c r="H143" i="1" s="1"/>
  <c r="G144" i="1"/>
  <c r="H144" i="1" s="1"/>
  <c r="G145" i="1"/>
  <c r="G146" i="1"/>
  <c r="H146" i="1" s="1"/>
  <c r="G147" i="1"/>
  <c r="G148" i="1"/>
  <c r="G149" i="1"/>
  <c r="H149" i="1" s="1"/>
  <c r="G150" i="1"/>
  <c r="H150" i="1" s="1"/>
  <c r="G151" i="1"/>
  <c r="G152" i="1"/>
  <c r="G153" i="1"/>
  <c r="G154" i="1"/>
  <c r="G155" i="1"/>
  <c r="H155" i="1" s="1"/>
  <c r="G156" i="1"/>
  <c r="G157" i="1"/>
  <c r="H157" i="1" s="1"/>
  <c r="G158" i="1"/>
  <c r="G159" i="1"/>
  <c r="H159" i="1" s="1"/>
  <c r="G160" i="1"/>
  <c r="H160" i="1" s="1"/>
  <c r="G161" i="1"/>
  <c r="G162" i="1"/>
  <c r="H162" i="1" s="1"/>
  <c r="G163" i="1"/>
  <c r="G164" i="1"/>
  <c r="G165" i="1"/>
  <c r="H165" i="1" s="1"/>
  <c r="G166" i="1"/>
  <c r="H166" i="1" s="1"/>
  <c r="G167" i="1"/>
  <c r="G168" i="1"/>
  <c r="G169" i="1"/>
  <c r="G170" i="1"/>
  <c r="H170" i="1" s="1"/>
  <c r="G171" i="1"/>
  <c r="H171" i="1" s="1"/>
  <c r="G172" i="1"/>
  <c r="G173" i="1"/>
  <c r="H173" i="1" s="1"/>
  <c r="G174" i="1"/>
  <c r="H174" i="1" s="1"/>
  <c r="G175" i="1"/>
  <c r="H175" i="1" s="1"/>
  <c r="G176" i="1"/>
  <c r="H176" i="1" s="1"/>
  <c r="G177" i="1"/>
  <c r="G178" i="1"/>
  <c r="H178" i="1" s="1"/>
  <c r="G179" i="1"/>
  <c r="G180" i="1"/>
  <c r="G181" i="1"/>
  <c r="H181" i="1" s="1"/>
  <c r="G182" i="1"/>
  <c r="H182" i="1" s="1"/>
  <c r="G183" i="1"/>
  <c r="G184" i="1"/>
  <c r="G185" i="1"/>
  <c r="G186" i="1"/>
  <c r="H186" i="1" s="1"/>
  <c r="G187" i="1"/>
  <c r="H187" i="1" s="1"/>
  <c r="G188" i="1"/>
  <c r="G189" i="1"/>
  <c r="H189" i="1" s="1"/>
  <c r="G190" i="1"/>
  <c r="H190" i="1" s="1"/>
  <c r="G191" i="1"/>
  <c r="H191" i="1" s="1"/>
  <c r="G192" i="1"/>
  <c r="H192" i="1" s="1"/>
  <c r="G193" i="1"/>
  <c r="G194" i="1"/>
  <c r="H194" i="1" s="1"/>
  <c r="G195" i="1"/>
  <c r="G196" i="1"/>
  <c r="G197" i="1"/>
  <c r="H197" i="1" s="1"/>
  <c r="G198" i="1"/>
  <c r="H198" i="1" s="1"/>
  <c r="G199" i="1"/>
  <c r="G200" i="1"/>
  <c r="G201" i="1"/>
  <c r="G202" i="1"/>
  <c r="H202" i="1" s="1"/>
  <c r="G203" i="1"/>
  <c r="H203" i="1" s="1"/>
  <c r="G204" i="1"/>
  <c r="G205" i="1"/>
  <c r="H205" i="1" s="1"/>
  <c r="G206" i="1"/>
  <c r="H206" i="1" s="1"/>
  <c r="G207" i="1"/>
  <c r="H207" i="1" s="1"/>
  <c r="G208" i="1"/>
  <c r="H208" i="1" s="1"/>
  <c r="G209" i="1"/>
  <c r="G210" i="1"/>
  <c r="H210" i="1" s="1"/>
  <c r="G211" i="1"/>
  <c r="G212" i="1"/>
  <c r="G213" i="1"/>
  <c r="H213" i="1" s="1"/>
  <c r="G214" i="1"/>
  <c r="H214" i="1" s="1"/>
  <c r="G215" i="1"/>
  <c r="G216" i="1"/>
  <c r="G217" i="1"/>
  <c r="G218" i="1"/>
  <c r="H218" i="1" s="1"/>
  <c r="G219" i="1"/>
  <c r="H219" i="1" s="1"/>
  <c r="G220" i="1"/>
  <c r="G221" i="1"/>
  <c r="H221" i="1" s="1"/>
  <c r="G222" i="1"/>
  <c r="H222" i="1" s="1"/>
  <c r="G223" i="1"/>
  <c r="H223" i="1" s="1"/>
  <c r="G224" i="1"/>
  <c r="H224" i="1" s="1"/>
  <c r="G225" i="1"/>
  <c r="G226" i="1"/>
  <c r="H226" i="1" s="1"/>
  <c r="G227" i="1"/>
  <c r="G228" i="1"/>
  <c r="G229" i="1"/>
  <c r="H229" i="1" s="1"/>
  <c r="G230" i="1"/>
  <c r="H230" i="1" s="1"/>
  <c r="G231" i="1"/>
  <c r="G232" i="1"/>
  <c r="G233" i="1"/>
  <c r="G234" i="1"/>
  <c r="H234" i="1" s="1"/>
  <c r="G235" i="1"/>
  <c r="H235" i="1" s="1"/>
  <c r="G236" i="1"/>
  <c r="G237" i="1"/>
  <c r="H237" i="1" s="1"/>
  <c r="G238" i="1"/>
  <c r="H238" i="1" s="1"/>
  <c r="G239" i="1"/>
  <c r="H239" i="1" s="1"/>
  <c r="G240" i="1"/>
  <c r="H240" i="1" s="1"/>
  <c r="G241" i="1"/>
  <c r="G242" i="1"/>
  <c r="H242" i="1" s="1"/>
  <c r="G243" i="1"/>
  <c r="G244" i="1"/>
  <c r="G245" i="1"/>
  <c r="H245" i="1" s="1"/>
  <c r="G246" i="1"/>
  <c r="H246" i="1" s="1"/>
  <c r="G247" i="1"/>
  <c r="G248" i="1"/>
  <c r="G249" i="1"/>
  <c r="G250" i="1"/>
  <c r="H250" i="1" s="1"/>
  <c r="G251" i="1"/>
  <c r="H251" i="1" s="1"/>
  <c r="G252" i="1"/>
  <c r="G253" i="1"/>
  <c r="H253" i="1" s="1"/>
  <c r="G254" i="1"/>
  <c r="H254" i="1" s="1"/>
  <c r="G255" i="1"/>
  <c r="H255" i="1" s="1"/>
  <c r="G256" i="1"/>
  <c r="H256" i="1" s="1"/>
  <c r="G257" i="1"/>
  <c r="G258" i="1"/>
  <c r="H258" i="1" s="1"/>
  <c r="G259" i="1"/>
  <c r="G260" i="1"/>
  <c r="G261" i="1"/>
  <c r="H261" i="1" s="1"/>
  <c r="G262" i="1"/>
  <c r="H262" i="1" s="1"/>
  <c r="G263" i="1"/>
  <c r="G264" i="1"/>
  <c r="G265" i="1"/>
  <c r="G266" i="1"/>
  <c r="H266" i="1" s="1"/>
  <c r="G267" i="1"/>
  <c r="H267" i="1" s="1"/>
  <c r="G268" i="1"/>
  <c r="G269" i="1"/>
  <c r="H269" i="1" s="1"/>
  <c r="G270" i="1"/>
  <c r="H270" i="1" s="1"/>
  <c r="G271" i="1"/>
  <c r="H271" i="1" s="1"/>
  <c r="G272" i="1"/>
  <c r="H272" i="1" s="1"/>
  <c r="G273" i="1"/>
  <c r="G274" i="1"/>
  <c r="H274" i="1" s="1"/>
  <c r="G275" i="1"/>
  <c r="G276" i="1"/>
  <c r="G277" i="1"/>
  <c r="H277" i="1" s="1"/>
  <c r="G278" i="1"/>
  <c r="H278" i="1" s="1"/>
  <c r="G279" i="1"/>
  <c r="G280" i="1"/>
  <c r="G281" i="1"/>
  <c r="G282" i="1"/>
  <c r="H282" i="1" s="1"/>
  <c r="G283" i="1"/>
  <c r="H283" i="1" s="1"/>
  <c r="G284" i="1"/>
  <c r="G285" i="1"/>
  <c r="H285" i="1" s="1"/>
  <c r="G286" i="1"/>
  <c r="H286" i="1" s="1"/>
  <c r="G287" i="1"/>
  <c r="H287" i="1" s="1"/>
  <c r="G288" i="1"/>
  <c r="H288" i="1" s="1"/>
  <c r="G289" i="1"/>
  <c r="G290" i="1"/>
  <c r="H290" i="1" s="1"/>
  <c r="G291" i="1"/>
  <c r="G292" i="1"/>
  <c r="G293" i="1"/>
  <c r="H293" i="1" s="1"/>
  <c r="G294" i="1"/>
  <c r="H294" i="1" s="1"/>
  <c r="G295" i="1"/>
  <c r="G296" i="1"/>
  <c r="G297" i="1"/>
  <c r="G298" i="1"/>
  <c r="H298" i="1" s="1"/>
  <c r="G299" i="1"/>
  <c r="H299" i="1" s="1"/>
  <c r="G300" i="1"/>
  <c r="G301" i="1"/>
  <c r="H301" i="1" s="1"/>
  <c r="G302" i="1"/>
  <c r="H302" i="1" s="1"/>
  <c r="G303" i="1"/>
  <c r="H303" i="1" s="1"/>
  <c r="G304" i="1"/>
  <c r="H304" i="1" s="1"/>
  <c r="G305" i="1"/>
  <c r="G306" i="1"/>
  <c r="H306" i="1" s="1"/>
  <c r="G307" i="1"/>
  <c r="G308" i="1"/>
  <c r="G309" i="1"/>
  <c r="H309" i="1" s="1"/>
  <c r="G310" i="1"/>
  <c r="H310" i="1" s="1"/>
  <c r="G311" i="1"/>
  <c r="G312" i="1"/>
  <c r="G313" i="1"/>
  <c r="G314" i="1"/>
  <c r="H314" i="1" s="1"/>
  <c r="G315" i="1"/>
  <c r="H315" i="1" s="1"/>
  <c r="G316" i="1"/>
  <c r="G317" i="1"/>
  <c r="H317" i="1" s="1"/>
  <c r="G318" i="1"/>
  <c r="H318" i="1" s="1"/>
  <c r="G319" i="1"/>
  <c r="H319" i="1" s="1"/>
  <c r="G320" i="1"/>
  <c r="H320" i="1" s="1"/>
  <c r="G321" i="1"/>
  <c r="G322" i="1"/>
  <c r="H322" i="1" s="1"/>
  <c r="G323" i="1"/>
  <c r="G324" i="1"/>
  <c r="G325" i="1"/>
  <c r="H325" i="1" s="1"/>
  <c r="G326" i="1"/>
  <c r="H326" i="1" s="1"/>
  <c r="G327" i="1"/>
  <c r="G328" i="1"/>
  <c r="G329" i="1"/>
  <c r="G330" i="1"/>
  <c r="H330" i="1" s="1"/>
  <c r="G331" i="1"/>
  <c r="H331" i="1" s="1"/>
  <c r="G332" i="1"/>
  <c r="G333" i="1"/>
  <c r="H333" i="1" s="1"/>
  <c r="G334" i="1"/>
  <c r="H334" i="1" s="1"/>
  <c r="G335" i="1"/>
  <c r="H335" i="1" s="1"/>
  <c r="G336" i="1"/>
  <c r="H336" i="1" s="1"/>
  <c r="G337" i="1"/>
  <c r="G338" i="1"/>
  <c r="H338" i="1" s="1"/>
  <c r="G339" i="1"/>
  <c r="G340" i="1"/>
  <c r="G341" i="1"/>
  <c r="H341" i="1" s="1"/>
  <c r="G342" i="1"/>
  <c r="H342" i="1" s="1"/>
  <c r="G343" i="1"/>
  <c r="G344" i="1"/>
  <c r="G345" i="1"/>
  <c r="G346" i="1"/>
  <c r="H346" i="1" s="1"/>
  <c r="G347" i="1"/>
  <c r="H347" i="1" s="1"/>
  <c r="G348" i="1"/>
  <c r="G349" i="1"/>
  <c r="H349" i="1" s="1"/>
  <c r="G350" i="1"/>
  <c r="H350" i="1" s="1"/>
  <c r="G351" i="1"/>
  <c r="H351" i="1" s="1"/>
  <c r="G352" i="1"/>
  <c r="H352" i="1" s="1"/>
  <c r="G353" i="1"/>
  <c r="G354" i="1"/>
  <c r="H354" i="1" s="1"/>
  <c r="G355" i="1"/>
  <c r="G356" i="1"/>
  <c r="G357" i="1"/>
  <c r="G358" i="1"/>
  <c r="H358" i="1" s="1"/>
  <c r="G359" i="1"/>
  <c r="G360" i="1"/>
  <c r="G361" i="1"/>
  <c r="G362" i="1"/>
  <c r="H362" i="1" s="1"/>
  <c r="G363" i="1"/>
  <c r="H363" i="1" s="1"/>
  <c r="G364" i="1"/>
  <c r="G365" i="1"/>
  <c r="H365" i="1" s="1"/>
  <c r="G366" i="1"/>
  <c r="H366" i="1" s="1"/>
  <c r="G367" i="1"/>
  <c r="H367" i="1" s="1"/>
  <c r="G368" i="1"/>
  <c r="H368" i="1" s="1"/>
  <c r="G369" i="1"/>
  <c r="G370" i="1"/>
  <c r="H370" i="1" s="1"/>
  <c r="G371" i="1"/>
  <c r="G372" i="1"/>
  <c r="G373" i="1"/>
  <c r="G374" i="1"/>
  <c r="H374" i="1" s="1"/>
  <c r="G375" i="1"/>
  <c r="G376" i="1"/>
  <c r="G377" i="1"/>
  <c r="G378" i="1"/>
  <c r="H378" i="1" s="1"/>
  <c r="G379" i="1"/>
  <c r="H379" i="1" s="1"/>
  <c r="G380" i="1"/>
  <c r="G381" i="1"/>
  <c r="H381" i="1" s="1"/>
  <c r="G382" i="1"/>
  <c r="H382" i="1" s="1"/>
  <c r="G383" i="1"/>
  <c r="H383" i="1" s="1"/>
  <c r="G384" i="1"/>
  <c r="H384" i="1" s="1"/>
  <c r="G385" i="1"/>
  <c r="G386" i="1"/>
  <c r="H386" i="1" s="1"/>
  <c r="G387" i="1"/>
  <c r="G388" i="1"/>
  <c r="G389" i="1"/>
  <c r="G390" i="1"/>
  <c r="H390" i="1" s="1"/>
  <c r="G391" i="1"/>
  <c r="G392" i="1"/>
  <c r="G393" i="1"/>
  <c r="G394" i="1"/>
  <c r="H394" i="1" s="1"/>
  <c r="G395" i="1"/>
  <c r="H395" i="1" s="1"/>
  <c r="G396" i="1"/>
  <c r="G397" i="1"/>
  <c r="H397" i="1" s="1"/>
  <c r="G398" i="1"/>
  <c r="H398" i="1" s="1"/>
  <c r="G399" i="1"/>
  <c r="H399" i="1" s="1"/>
  <c r="G400" i="1"/>
  <c r="H400" i="1" s="1"/>
  <c r="G401" i="1"/>
  <c r="G402" i="1"/>
  <c r="H402" i="1" s="1"/>
  <c r="G403" i="1"/>
  <c r="G404" i="1"/>
  <c r="G405" i="1"/>
  <c r="G406" i="1"/>
  <c r="H406" i="1" s="1"/>
  <c r="G407" i="1"/>
  <c r="G408" i="1"/>
  <c r="G409" i="1"/>
  <c r="G410" i="1"/>
  <c r="H410" i="1" s="1"/>
  <c r="G411" i="1"/>
  <c r="H411" i="1" s="1"/>
  <c r="G412" i="1"/>
  <c r="G413" i="1"/>
  <c r="H413" i="1" s="1"/>
  <c r="G414" i="1"/>
  <c r="H414" i="1" s="1"/>
  <c r="G415" i="1"/>
  <c r="H415" i="1" s="1"/>
  <c r="G416" i="1"/>
  <c r="H416" i="1" s="1"/>
  <c r="G417" i="1"/>
  <c r="G418" i="1"/>
  <c r="H418" i="1" s="1"/>
  <c r="G419" i="1"/>
  <c r="G420" i="1"/>
  <c r="G421" i="1"/>
  <c r="G422" i="1"/>
  <c r="H422" i="1" s="1"/>
  <c r="G423" i="1"/>
  <c r="G424" i="1"/>
  <c r="G425" i="1"/>
  <c r="G426" i="1"/>
  <c r="H426" i="1" s="1"/>
  <c r="G427" i="1"/>
  <c r="H427" i="1" s="1"/>
  <c r="G428" i="1"/>
  <c r="G429" i="1"/>
  <c r="H429" i="1" s="1"/>
  <c r="G430" i="1"/>
  <c r="H430" i="1" s="1"/>
  <c r="G431" i="1"/>
  <c r="H431" i="1" s="1"/>
  <c r="G432" i="1"/>
  <c r="H432" i="1" s="1"/>
  <c r="G433" i="1"/>
  <c r="G434" i="1"/>
  <c r="H434" i="1" s="1"/>
  <c r="G435" i="1"/>
  <c r="G436" i="1"/>
  <c r="G437" i="1"/>
  <c r="G438" i="1"/>
  <c r="H438" i="1" s="1"/>
  <c r="G439" i="1"/>
  <c r="G440" i="1"/>
  <c r="G441" i="1"/>
  <c r="G442" i="1"/>
  <c r="H442" i="1" s="1"/>
  <c r="G443" i="1"/>
  <c r="H443" i="1" s="1"/>
  <c r="G444" i="1"/>
  <c r="G445" i="1"/>
  <c r="H445" i="1" s="1"/>
  <c r="G446" i="1"/>
  <c r="H446" i="1" s="1"/>
  <c r="G447" i="1"/>
  <c r="H447" i="1" s="1"/>
  <c r="G448" i="1"/>
  <c r="H448" i="1" s="1"/>
  <c r="G449" i="1"/>
  <c r="G450" i="1"/>
  <c r="H450" i="1" s="1"/>
  <c r="G451" i="1"/>
  <c r="G452" i="1"/>
  <c r="G453" i="1"/>
  <c r="G454" i="1"/>
  <c r="H454" i="1" s="1"/>
  <c r="G455" i="1"/>
  <c r="G456" i="1"/>
  <c r="G457" i="1"/>
  <c r="G458" i="1"/>
  <c r="H458" i="1" s="1"/>
  <c r="G459" i="1"/>
  <c r="H459" i="1" s="1"/>
  <c r="G460" i="1"/>
  <c r="G461" i="1"/>
  <c r="H461" i="1" s="1"/>
  <c r="G462" i="1"/>
  <c r="H462" i="1" s="1"/>
  <c r="G463" i="1"/>
  <c r="H463" i="1" s="1"/>
  <c r="G464" i="1"/>
  <c r="H464" i="1" s="1"/>
  <c r="G465" i="1"/>
  <c r="G466" i="1"/>
  <c r="H466" i="1" s="1"/>
  <c r="G467" i="1"/>
  <c r="G468" i="1"/>
  <c r="G469" i="1"/>
  <c r="G470" i="1"/>
  <c r="H470" i="1" s="1"/>
  <c r="G471" i="1"/>
  <c r="G472" i="1"/>
  <c r="G473" i="1"/>
  <c r="G474" i="1"/>
  <c r="H474" i="1" s="1"/>
  <c r="G475" i="1"/>
  <c r="H475" i="1" s="1"/>
  <c r="G476" i="1"/>
  <c r="G477" i="1"/>
  <c r="H477" i="1" s="1"/>
  <c r="G478" i="1"/>
  <c r="H478" i="1" s="1"/>
  <c r="G479" i="1"/>
  <c r="H479" i="1" s="1"/>
  <c r="G480" i="1"/>
  <c r="H480" i="1" s="1"/>
  <c r="G481" i="1"/>
  <c r="G482" i="1"/>
  <c r="H482" i="1" s="1"/>
  <c r="G483" i="1"/>
  <c r="G484" i="1"/>
  <c r="G485" i="1"/>
  <c r="G486" i="1"/>
  <c r="H486" i="1" s="1"/>
  <c r="G487" i="1"/>
  <c r="G488" i="1"/>
  <c r="G489" i="1"/>
  <c r="G490" i="1"/>
  <c r="H490" i="1" s="1"/>
  <c r="G491" i="1"/>
  <c r="H491" i="1" s="1"/>
  <c r="G492" i="1"/>
  <c r="G493" i="1"/>
  <c r="H493" i="1" s="1"/>
  <c r="G494" i="1"/>
  <c r="H494" i="1" s="1"/>
  <c r="G495" i="1"/>
  <c r="H495" i="1" s="1"/>
  <c r="G496" i="1"/>
  <c r="H496" i="1" s="1"/>
  <c r="G497" i="1"/>
  <c r="G498" i="1"/>
  <c r="H498" i="1" s="1"/>
  <c r="G499" i="1"/>
  <c r="G500" i="1"/>
  <c r="G501" i="1"/>
  <c r="G502" i="1"/>
  <c r="H502" i="1" s="1"/>
  <c r="G503" i="1"/>
  <c r="G504" i="1"/>
  <c r="G505" i="1"/>
  <c r="G506" i="1"/>
  <c r="H506" i="1" s="1"/>
  <c r="G507" i="1"/>
  <c r="H507" i="1" s="1"/>
  <c r="G508" i="1"/>
  <c r="G509" i="1"/>
  <c r="H509" i="1" s="1"/>
  <c r="G510" i="1"/>
  <c r="H510" i="1" s="1"/>
  <c r="G511" i="1"/>
  <c r="H511" i="1" s="1"/>
  <c r="G512" i="1"/>
  <c r="H512" i="1" s="1"/>
  <c r="G513" i="1"/>
  <c r="G514" i="1"/>
  <c r="H514" i="1" s="1"/>
  <c r="G515" i="1"/>
  <c r="G516" i="1"/>
  <c r="G517" i="1"/>
  <c r="G518" i="1"/>
  <c r="H518" i="1" s="1"/>
  <c r="G519" i="1"/>
  <c r="G520" i="1"/>
  <c r="G521" i="1"/>
  <c r="G522" i="1"/>
  <c r="H522" i="1" s="1"/>
  <c r="G523" i="1"/>
  <c r="H523" i="1" s="1"/>
  <c r="G524" i="1"/>
  <c r="G525" i="1"/>
  <c r="H525" i="1" s="1"/>
  <c r="G526" i="1"/>
  <c r="H526" i="1" s="1"/>
  <c r="G527" i="1"/>
  <c r="H527" i="1" s="1"/>
  <c r="G528" i="1"/>
  <c r="H528" i="1" s="1"/>
  <c r="G529" i="1"/>
  <c r="G530" i="1"/>
  <c r="H530" i="1" s="1"/>
  <c r="G531" i="1"/>
  <c r="G532" i="1"/>
  <c r="G533" i="1"/>
  <c r="G534" i="1"/>
  <c r="H534" i="1" s="1"/>
  <c r="G535" i="1"/>
  <c r="G536" i="1"/>
  <c r="G537" i="1"/>
  <c r="G538" i="1"/>
  <c r="H538" i="1" s="1"/>
  <c r="G539" i="1"/>
  <c r="H539" i="1" s="1"/>
  <c r="G540" i="1"/>
  <c r="G541" i="1"/>
  <c r="H541" i="1" s="1"/>
  <c r="G542" i="1"/>
  <c r="H542" i="1" s="1"/>
  <c r="G543" i="1"/>
  <c r="H543" i="1" s="1"/>
  <c r="G544" i="1"/>
  <c r="H544" i="1" s="1"/>
  <c r="G545" i="1"/>
  <c r="G546" i="1"/>
  <c r="H546" i="1" s="1"/>
  <c r="G547" i="1"/>
  <c r="G548" i="1"/>
  <c r="G549" i="1"/>
  <c r="G550" i="1"/>
  <c r="H550" i="1" s="1"/>
  <c r="G551" i="1"/>
  <c r="G552" i="1"/>
  <c r="G553" i="1"/>
  <c r="G554" i="1"/>
  <c r="H554" i="1" s="1"/>
  <c r="G555" i="1"/>
  <c r="H555" i="1" s="1"/>
  <c r="G556" i="1"/>
  <c r="G557" i="1"/>
  <c r="H557" i="1" s="1"/>
  <c r="G558" i="1"/>
  <c r="H558" i="1" s="1"/>
  <c r="G559" i="1"/>
  <c r="H559" i="1" s="1"/>
  <c r="G560" i="1"/>
  <c r="H560" i="1" s="1"/>
  <c r="G561" i="1"/>
  <c r="G562" i="1"/>
  <c r="H562" i="1" s="1"/>
  <c r="G563" i="1"/>
  <c r="G564" i="1"/>
  <c r="G565" i="1"/>
  <c r="G566" i="1"/>
  <c r="H566" i="1" s="1"/>
  <c r="G567" i="1"/>
  <c r="G568" i="1"/>
  <c r="G569" i="1"/>
  <c r="G570" i="1"/>
  <c r="H570" i="1" s="1"/>
  <c r="G571" i="1"/>
  <c r="H571" i="1" s="1"/>
  <c r="G572" i="1"/>
  <c r="G573" i="1"/>
  <c r="H573" i="1" s="1"/>
  <c r="G574" i="1"/>
  <c r="H574" i="1" s="1"/>
  <c r="G575" i="1"/>
  <c r="H575" i="1" s="1"/>
  <c r="G576" i="1"/>
  <c r="H576" i="1" s="1"/>
  <c r="G577" i="1"/>
  <c r="G578" i="1"/>
  <c r="H578" i="1" s="1"/>
  <c r="G579" i="1"/>
  <c r="G580" i="1"/>
  <c r="G581" i="1"/>
  <c r="G582" i="1"/>
  <c r="H582" i="1" s="1"/>
  <c r="G583" i="1"/>
  <c r="G584" i="1"/>
  <c r="G585" i="1"/>
  <c r="G586" i="1"/>
  <c r="G587" i="1"/>
  <c r="H587" i="1" s="1"/>
  <c r="G588" i="1"/>
  <c r="G589" i="1"/>
  <c r="H589" i="1" s="1"/>
  <c r="G590" i="1"/>
  <c r="H590" i="1" s="1"/>
  <c r="G591" i="1"/>
  <c r="H591" i="1" s="1"/>
  <c r="G592" i="1"/>
  <c r="H592" i="1" s="1"/>
  <c r="G593" i="1"/>
  <c r="G594" i="1"/>
  <c r="H594" i="1" s="1"/>
  <c r="G595" i="1"/>
  <c r="G596" i="1"/>
  <c r="G597" i="1"/>
  <c r="G598" i="1"/>
  <c r="H598" i="1" s="1"/>
  <c r="G599" i="1"/>
  <c r="G600" i="1"/>
  <c r="G601" i="1"/>
  <c r="G602" i="1"/>
  <c r="G603" i="1"/>
  <c r="H603" i="1" s="1"/>
  <c r="G604" i="1"/>
  <c r="G605" i="1"/>
  <c r="H605" i="1" s="1"/>
  <c r="G606" i="1"/>
  <c r="H606" i="1" s="1"/>
  <c r="G607" i="1"/>
  <c r="H607" i="1" s="1"/>
  <c r="G608" i="1"/>
  <c r="H608" i="1" s="1"/>
  <c r="G609" i="1"/>
  <c r="G610" i="1"/>
  <c r="H610" i="1" s="1"/>
  <c r="G611" i="1"/>
  <c r="G612" i="1"/>
  <c r="G613" i="1"/>
  <c r="G614" i="1"/>
  <c r="H614" i="1" s="1"/>
  <c r="G615" i="1"/>
  <c r="G616" i="1"/>
  <c r="G617" i="1"/>
  <c r="G618" i="1"/>
  <c r="G619" i="1"/>
  <c r="H619" i="1" s="1"/>
  <c r="G620" i="1"/>
  <c r="G621" i="1"/>
  <c r="H621" i="1" s="1"/>
  <c r="G622" i="1"/>
  <c r="H622" i="1" s="1"/>
  <c r="G623" i="1"/>
  <c r="H623" i="1" s="1"/>
  <c r="G624" i="1"/>
  <c r="H624" i="1" s="1"/>
  <c r="G625" i="1"/>
  <c r="G626" i="1"/>
  <c r="H626" i="1" s="1"/>
  <c r="G627" i="1"/>
  <c r="G628" i="1"/>
  <c r="G629" i="1"/>
  <c r="G630" i="1"/>
  <c r="H630" i="1" s="1"/>
  <c r="G631" i="1"/>
  <c r="G632" i="1"/>
  <c r="G633" i="1"/>
  <c r="G634" i="1"/>
  <c r="G635" i="1"/>
  <c r="H635" i="1" s="1"/>
  <c r="G636" i="1"/>
  <c r="G637" i="1"/>
  <c r="H637" i="1" s="1"/>
  <c r="G638" i="1"/>
  <c r="H638" i="1" s="1"/>
  <c r="G639" i="1"/>
  <c r="H639" i="1" s="1"/>
  <c r="G640" i="1"/>
  <c r="H640" i="1" s="1"/>
  <c r="G641" i="1"/>
  <c r="G642" i="1"/>
  <c r="H642" i="1" s="1"/>
  <c r="G643" i="1"/>
  <c r="G644" i="1"/>
  <c r="G645" i="1"/>
  <c r="G646" i="1"/>
  <c r="H646" i="1" s="1"/>
  <c r="G647" i="1"/>
  <c r="G648" i="1"/>
  <c r="G649" i="1"/>
  <c r="G650" i="1"/>
  <c r="H650" i="1" s="1"/>
  <c r="G651" i="1"/>
  <c r="H651" i="1" s="1"/>
  <c r="G652" i="1"/>
  <c r="G653" i="1"/>
  <c r="H653" i="1" s="1"/>
  <c r="G654" i="1"/>
  <c r="H654" i="1" s="1"/>
  <c r="G655" i="1"/>
  <c r="H655" i="1" s="1"/>
  <c r="G656" i="1"/>
  <c r="H656" i="1" s="1"/>
  <c r="G657" i="1"/>
  <c r="G658" i="1"/>
  <c r="H658" i="1" s="1"/>
  <c r="G659" i="1"/>
  <c r="G660" i="1"/>
  <c r="G661" i="1"/>
  <c r="G662" i="1"/>
  <c r="H662" i="1" s="1"/>
  <c r="G663" i="1"/>
  <c r="G664" i="1"/>
  <c r="G665" i="1"/>
  <c r="G666" i="1"/>
  <c r="H666" i="1" s="1"/>
  <c r="G667" i="1"/>
  <c r="H667" i="1" s="1"/>
  <c r="G668" i="1"/>
  <c r="G669" i="1"/>
  <c r="H669" i="1" s="1"/>
  <c r="G670" i="1"/>
  <c r="H670" i="1" s="1"/>
  <c r="G671" i="1"/>
  <c r="H671" i="1" s="1"/>
  <c r="G672" i="1"/>
  <c r="H672" i="1" s="1"/>
  <c r="G673" i="1"/>
  <c r="G674" i="1"/>
  <c r="H674" i="1" s="1"/>
  <c r="G675" i="1"/>
  <c r="G676" i="1"/>
  <c r="G677" i="1"/>
  <c r="G678" i="1"/>
  <c r="G679" i="1"/>
  <c r="G680" i="1"/>
  <c r="G681" i="1"/>
  <c r="G682" i="1"/>
  <c r="H682" i="1" s="1"/>
  <c r="G683" i="1"/>
  <c r="H683" i="1" s="1"/>
  <c r="G684" i="1"/>
  <c r="G685" i="1"/>
  <c r="H685" i="1" s="1"/>
  <c r="G686" i="1"/>
  <c r="H686" i="1" s="1"/>
  <c r="G687" i="1"/>
  <c r="H687" i="1" s="1"/>
  <c r="G688" i="1"/>
  <c r="H688" i="1" s="1"/>
  <c r="G689" i="1"/>
  <c r="G690" i="1"/>
  <c r="H690" i="1" s="1"/>
  <c r="G691" i="1"/>
  <c r="G692" i="1"/>
  <c r="G693" i="1"/>
  <c r="G694" i="1"/>
  <c r="H694" i="1" s="1"/>
  <c r="G695" i="1"/>
  <c r="G696" i="1"/>
  <c r="G697" i="1"/>
  <c r="G698" i="1"/>
  <c r="H698" i="1" s="1"/>
  <c r="G699" i="1"/>
  <c r="H699" i="1" s="1"/>
  <c r="G700" i="1"/>
  <c r="G701" i="1"/>
  <c r="H701" i="1" s="1"/>
  <c r="G702" i="1"/>
  <c r="H702" i="1" s="1"/>
  <c r="G703" i="1"/>
  <c r="H703" i="1" s="1"/>
  <c r="G704" i="1"/>
  <c r="H704" i="1" s="1"/>
  <c r="G705" i="1"/>
  <c r="G706" i="1"/>
  <c r="H706" i="1" s="1"/>
  <c r="G707" i="1"/>
  <c r="G708" i="1"/>
  <c r="G709" i="1"/>
  <c r="G710" i="1"/>
  <c r="H710" i="1" s="1"/>
  <c r="G711" i="1"/>
  <c r="G712" i="1"/>
  <c r="G713" i="1"/>
  <c r="G714" i="1"/>
  <c r="H714" i="1" s="1"/>
  <c r="G715" i="1"/>
  <c r="H715" i="1" s="1"/>
  <c r="G716" i="1"/>
  <c r="G717" i="1"/>
  <c r="H717" i="1" s="1"/>
  <c r="G718" i="1"/>
  <c r="H718" i="1" s="1"/>
  <c r="G719" i="1"/>
  <c r="H719" i="1" s="1"/>
  <c r="G720" i="1"/>
  <c r="H720" i="1" s="1"/>
  <c r="G721" i="1"/>
  <c r="G722" i="1"/>
  <c r="H722" i="1" s="1"/>
  <c r="G723" i="1"/>
  <c r="G724" i="1"/>
  <c r="G725" i="1"/>
  <c r="G726" i="1"/>
  <c r="H726" i="1" s="1"/>
  <c r="G727" i="1"/>
  <c r="G728" i="1"/>
  <c r="G729" i="1"/>
  <c r="G730" i="1"/>
  <c r="H730" i="1" s="1"/>
  <c r="G731" i="1"/>
  <c r="H731" i="1" s="1"/>
  <c r="G732" i="1"/>
  <c r="G733" i="1"/>
  <c r="H733" i="1" s="1"/>
  <c r="G734" i="1"/>
  <c r="H734" i="1" s="1"/>
  <c r="G735" i="1"/>
  <c r="H735" i="1" s="1"/>
  <c r="G736" i="1"/>
  <c r="H736" i="1" s="1"/>
  <c r="G737" i="1"/>
  <c r="G738" i="1"/>
  <c r="H738" i="1" s="1"/>
  <c r="G739" i="1"/>
  <c r="G740" i="1"/>
  <c r="G741" i="1"/>
  <c r="G742" i="1"/>
  <c r="H742" i="1" s="1"/>
  <c r="G743" i="1"/>
  <c r="G744" i="1"/>
  <c r="G745" i="1"/>
  <c r="G746" i="1"/>
  <c r="H746" i="1" s="1"/>
  <c r="G747" i="1"/>
  <c r="H747" i="1" s="1"/>
  <c r="G748" i="1"/>
  <c r="G749" i="1"/>
  <c r="H749" i="1" s="1"/>
  <c r="G750" i="1"/>
  <c r="H750" i="1" s="1"/>
  <c r="G751" i="1"/>
  <c r="H751" i="1" s="1"/>
  <c r="G752" i="1"/>
  <c r="H752" i="1" s="1"/>
  <c r="G753" i="1"/>
  <c r="G754" i="1"/>
  <c r="H754" i="1" s="1"/>
  <c r="G755" i="1"/>
  <c r="G756" i="1"/>
  <c r="G757" i="1"/>
  <c r="G758" i="1"/>
  <c r="H758" i="1" s="1"/>
  <c r="G759" i="1"/>
  <c r="G760" i="1"/>
  <c r="G761" i="1"/>
  <c r="G762" i="1"/>
  <c r="H762" i="1" s="1"/>
  <c r="G763" i="1"/>
  <c r="H763" i="1" s="1"/>
  <c r="G764" i="1"/>
  <c r="G765" i="1"/>
  <c r="H765" i="1" s="1"/>
  <c r="G766" i="1"/>
  <c r="H766" i="1" s="1"/>
  <c r="G767" i="1"/>
  <c r="H767" i="1" s="1"/>
  <c r="G768" i="1"/>
  <c r="H768" i="1" s="1"/>
  <c r="G769" i="1"/>
  <c r="G770" i="1"/>
  <c r="H770" i="1" s="1"/>
  <c r="G771" i="1"/>
  <c r="G772" i="1"/>
  <c r="G773" i="1"/>
  <c r="G774" i="1"/>
  <c r="H774" i="1" s="1"/>
  <c r="G775" i="1"/>
  <c r="G776" i="1"/>
  <c r="G777" i="1"/>
  <c r="G778" i="1"/>
  <c r="H778" i="1" s="1"/>
  <c r="G779" i="1"/>
  <c r="H779" i="1" s="1"/>
  <c r="G780" i="1"/>
  <c r="G781" i="1"/>
  <c r="H781" i="1" s="1"/>
  <c r="G782" i="1"/>
  <c r="H782" i="1" s="1"/>
  <c r="G783" i="1"/>
  <c r="H783" i="1" s="1"/>
  <c r="G784" i="1"/>
  <c r="H784" i="1" s="1"/>
  <c r="G785" i="1"/>
  <c r="G786" i="1"/>
  <c r="H786" i="1" s="1"/>
  <c r="G787" i="1"/>
  <c r="G788" i="1"/>
  <c r="G789" i="1"/>
  <c r="G790" i="1"/>
  <c r="H790" i="1" s="1"/>
  <c r="G791" i="1"/>
  <c r="G792" i="1"/>
  <c r="G793" i="1"/>
  <c r="G794" i="1"/>
  <c r="H794" i="1" s="1"/>
  <c r="G795" i="1"/>
  <c r="H795" i="1" s="1"/>
  <c r="G796" i="1"/>
  <c r="G797" i="1"/>
  <c r="H797" i="1" s="1"/>
  <c r="G798" i="1"/>
  <c r="H798" i="1" s="1"/>
  <c r="G799" i="1"/>
  <c r="H799" i="1" s="1"/>
  <c r="G800" i="1"/>
  <c r="H800" i="1" s="1"/>
  <c r="G801" i="1"/>
  <c r="G802" i="1"/>
  <c r="H802" i="1" s="1"/>
  <c r="G803" i="1"/>
  <c r="G804" i="1"/>
  <c r="G805" i="1"/>
  <c r="G806" i="1"/>
  <c r="H806" i="1" s="1"/>
  <c r="G807" i="1"/>
  <c r="G808" i="1"/>
  <c r="G809" i="1"/>
  <c r="G810" i="1"/>
  <c r="G811" i="1"/>
  <c r="H811" i="1" s="1"/>
  <c r="G812" i="1"/>
  <c r="G813" i="1"/>
  <c r="H813" i="1" s="1"/>
  <c r="G814" i="1"/>
  <c r="H814" i="1" s="1"/>
  <c r="G815" i="1"/>
  <c r="H815" i="1" s="1"/>
  <c r="G816" i="1"/>
  <c r="H816" i="1" s="1"/>
  <c r="G817" i="1"/>
  <c r="G818" i="1"/>
  <c r="H818" i="1" s="1"/>
  <c r="G819" i="1"/>
  <c r="G820" i="1"/>
  <c r="G821" i="1"/>
  <c r="G822" i="1"/>
  <c r="G823" i="1"/>
  <c r="G824" i="1"/>
  <c r="G825" i="1"/>
  <c r="G826" i="1"/>
  <c r="G827" i="1"/>
  <c r="H827" i="1" s="1"/>
  <c r="G828" i="1"/>
  <c r="G829" i="1"/>
  <c r="H829" i="1" s="1"/>
  <c r="G830" i="1"/>
  <c r="H830" i="1" s="1"/>
  <c r="G831" i="1"/>
  <c r="H831" i="1" s="1"/>
  <c r="G832" i="1"/>
  <c r="H832" i="1" s="1"/>
  <c r="G833" i="1"/>
  <c r="G834" i="1"/>
  <c r="H834" i="1" s="1"/>
  <c r="G835" i="1"/>
  <c r="G836" i="1"/>
  <c r="G837" i="1"/>
  <c r="G838" i="1"/>
  <c r="H838" i="1" s="1"/>
  <c r="G839" i="1"/>
  <c r="G840" i="1"/>
  <c r="G841" i="1"/>
  <c r="G842" i="1"/>
  <c r="G843" i="1"/>
  <c r="H843" i="1" s="1"/>
  <c r="G844" i="1"/>
  <c r="G845" i="1"/>
  <c r="H845" i="1" s="1"/>
  <c r="G846" i="1"/>
  <c r="H846" i="1" s="1"/>
  <c r="G847" i="1"/>
  <c r="H847" i="1" s="1"/>
  <c r="G848" i="1"/>
  <c r="H848" i="1" s="1"/>
  <c r="G849" i="1"/>
  <c r="G850" i="1"/>
  <c r="H850" i="1" s="1"/>
  <c r="G851" i="1"/>
  <c r="G852" i="1"/>
  <c r="G853" i="1"/>
  <c r="G854" i="1"/>
  <c r="H854" i="1" s="1"/>
  <c r="G855" i="1"/>
  <c r="G856" i="1"/>
  <c r="G857" i="1"/>
  <c r="G858" i="1"/>
  <c r="G859" i="1"/>
  <c r="H859" i="1" s="1"/>
  <c r="G860" i="1"/>
  <c r="G861" i="1"/>
  <c r="H861" i="1" s="1"/>
  <c r="G862" i="1"/>
  <c r="H862" i="1" s="1"/>
  <c r="G863" i="1"/>
  <c r="H863" i="1" s="1"/>
  <c r="G864" i="1"/>
  <c r="H864" i="1" s="1"/>
  <c r="G865" i="1"/>
  <c r="G866" i="1"/>
  <c r="H866" i="1" s="1"/>
  <c r="G867" i="1"/>
  <c r="G868" i="1"/>
  <c r="G869" i="1"/>
  <c r="G870" i="1"/>
  <c r="H870" i="1" s="1"/>
  <c r="G871" i="1"/>
  <c r="G872" i="1"/>
  <c r="G873" i="1"/>
  <c r="G874" i="1"/>
  <c r="G875" i="1"/>
  <c r="H875" i="1" s="1"/>
  <c r="G876" i="1"/>
  <c r="G877" i="1"/>
  <c r="H877" i="1" s="1"/>
  <c r="G878" i="1"/>
  <c r="H878" i="1" s="1"/>
  <c r="G879" i="1"/>
  <c r="H879" i="1" s="1"/>
  <c r="G880" i="1"/>
  <c r="H880" i="1" s="1"/>
  <c r="G881" i="1"/>
  <c r="G882" i="1"/>
  <c r="H882" i="1" s="1"/>
  <c r="G883" i="1"/>
  <c r="G884" i="1"/>
  <c r="G885" i="1"/>
  <c r="G886" i="1"/>
  <c r="H886" i="1" s="1"/>
  <c r="G887" i="1"/>
  <c r="G888" i="1"/>
  <c r="G889" i="1"/>
  <c r="G890" i="1"/>
  <c r="G891" i="1"/>
  <c r="H891" i="1" s="1"/>
  <c r="G892" i="1"/>
  <c r="G893" i="1"/>
  <c r="H893" i="1" s="1"/>
  <c r="G894" i="1"/>
  <c r="H894" i="1" s="1"/>
  <c r="G895" i="1"/>
  <c r="H895" i="1" s="1"/>
  <c r="G896" i="1"/>
  <c r="H896" i="1" s="1"/>
  <c r="G897" i="1"/>
  <c r="G898" i="1"/>
  <c r="H898" i="1" s="1"/>
  <c r="G899" i="1"/>
  <c r="G900" i="1"/>
  <c r="G901" i="1"/>
  <c r="G902" i="1"/>
  <c r="H902" i="1" s="1"/>
  <c r="G903" i="1"/>
  <c r="G904" i="1"/>
  <c r="G905" i="1"/>
  <c r="G906" i="1"/>
  <c r="G907" i="1"/>
  <c r="H907" i="1" s="1"/>
  <c r="G908" i="1"/>
  <c r="G909" i="1"/>
  <c r="H909" i="1" s="1"/>
  <c r="G910" i="1"/>
  <c r="H910" i="1" s="1"/>
  <c r="G911" i="1"/>
  <c r="H911" i="1" s="1"/>
  <c r="G912" i="1"/>
  <c r="H912" i="1" s="1"/>
  <c r="G913" i="1"/>
  <c r="G914" i="1"/>
  <c r="H914" i="1" s="1"/>
  <c r="G915" i="1"/>
  <c r="G916" i="1"/>
  <c r="G917" i="1"/>
  <c r="H917" i="1" s="1"/>
  <c r="G918" i="1"/>
  <c r="H918" i="1" s="1"/>
  <c r="G919" i="1"/>
  <c r="G920" i="1"/>
  <c r="G921" i="1"/>
  <c r="G922" i="1"/>
  <c r="G923" i="1"/>
  <c r="H923" i="1" s="1"/>
  <c r="G924" i="1"/>
  <c r="G925" i="1"/>
  <c r="H925" i="1" s="1"/>
  <c r="G926" i="1"/>
  <c r="H926" i="1" s="1"/>
  <c r="G927" i="1"/>
  <c r="H927" i="1" s="1"/>
  <c r="G928" i="1"/>
  <c r="H928" i="1" s="1"/>
  <c r="G929" i="1"/>
  <c r="G930" i="1"/>
  <c r="H930" i="1" s="1"/>
  <c r="G931" i="1"/>
  <c r="G932" i="1"/>
  <c r="G933" i="1"/>
  <c r="H933" i="1" s="1"/>
  <c r="G934" i="1"/>
  <c r="H934" i="1" s="1"/>
  <c r="G935" i="1"/>
  <c r="G936" i="1"/>
  <c r="G937" i="1"/>
  <c r="G938" i="1"/>
  <c r="H938" i="1" s="1"/>
  <c r="G939" i="1"/>
  <c r="H939" i="1" s="1"/>
  <c r="G940" i="1"/>
  <c r="G941" i="1"/>
  <c r="H941" i="1" s="1"/>
  <c r="G942" i="1"/>
  <c r="H942" i="1" s="1"/>
  <c r="G943" i="1"/>
  <c r="H943" i="1" s="1"/>
  <c r="G944" i="1"/>
  <c r="H944" i="1" s="1"/>
  <c r="G945" i="1"/>
  <c r="G946" i="1"/>
  <c r="H946" i="1" s="1"/>
  <c r="G947" i="1"/>
  <c r="G948" i="1"/>
  <c r="G949" i="1"/>
  <c r="G950" i="1"/>
  <c r="H950" i="1" s="1"/>
  <c r="G951" i="1"/>
  <c r="G952" i="1"/>
  <c r="G953" i="1"/>
  <c r="G954" i="1"/>
  <c r="H954" i="1" s="1"/>
  <c r="G955" i="1"/>
  <c r="H955" i="1" s="1"/>
  <c r="G956" i="1"/>
  <c r="G957" i="1"/>
  <c r="H957" i="1" s="1"/>
  <c r="G958" i="1"/>
  <c r="H958" i="1" s="1"/>
  <c r="G959" i="1"/>
  <c r="H959" i="1" s="1"/>
  <c r="G960" i="1"/>
  <c r="H960" i="1" s="1"/>
  <c r="G961" i="1"/>
  <c r="G962" i="1"/>
  <c r="H962" i="1" s="1"/>
  <c r="G963" i="1"/>
  <c r="G964" i="1"/>
  <c r="G965" i="1"/>
  <c r="H965" i="1" s="1"/>
  <c r="G966" i="1"/>
  <c r="H966" i="1" s="1"/>
  <c r="G967" i="1"/>
  <c r="G968" i="1"/>
  <c r="G969" i="1"/>
  <c r="G970" i="1"/>
  <c r="H970" i="1" s="1"/>
  <c r="G971" i="1"/>
  <c r="H971" i="1" s="1"/>
  <c r="G972" i="1"/>
  <c r="G973" i="1"/>
  <c r="H973" i="1" s="1"/>
  <c r="G974" i="1"/>
  <c r="H974" i="1" s="1"/>
  <c r="G975" i="1"/>
  <c r="H975" i="1" s="1"/>
  <c r="G976" i="1"/>
  <c r="H976" i="1" s="1"/>
  <c r="G977" i="1"/>
  <c r="G978" i="1"/>
  <c r="H978" i="1" s="1"/>
  <c r="G979" i="1"/>
  <c r="G980" i="1"/>
  <c r="G981" i="1"/>
  <c r="H981" i="1" s="1"/>
  <c r="G982" i="1"/>
  <c r="H982" i="1" s="1"/>
  <c r="G983" i="1"/>
  <c r="G984" i="1"/>
  <c r="G985" i="1"/>
  <c r="G986" i="1"/>
  <c r="H986" i="1" s="1"/>
  <c r="G987" i="1"/>
  <c r="H987" i="1" s="1"/>
  <c r="G988" i="1"/>
  <c r="G989" i="1"/>
  <c r="H989" i="1" s="1"/>
  <c r="G990" i="1"/>
  <c r="H990" i="1" s="1"/>
  <c r="G991" i="1"/>
  <c r="H991" i="1" s="1"/>
  <c r="G992" i="1"/>
  <c r="H992" i="1" s="1"/>
  <c r="G993" i="1"/>
  <c r="G994" i="1"/>
  <c r="H994" i="1" s="1"/>
  <c r="G995" i="1"/>
  <c r="G996" i="1"/>
  <c r="G997" i="1"/>
  <c r="H997" i="1" s="1"/>
  <c r="G998" i="1"/>
  <c r="H998" i="1" s="1"/>
  <c r="G999" i="1"/>
  <c r="G1000" i="1"/>
  <c r="G1001" i="1"/>
  <c r="G1002" i="1"/>
  <c r="H1002" i="1" s="1"/>
  <c r="G1003" i="1"/>
  <c r="H1003" i="1" s="1"/>
  <c r="G1004" i="1"/>
  <c r="G1005" i="1"/>
  <c r="H1005" i="1" s="1"/>
  <c r="G1006" i="1"/>
  <c r="H1006" i="1" s="1"/>
  <c r="G1007" i="1"/>
  <c r="H1007" i="1" s="1"/>
  <c r="G1008" i="1"/>
  <c r="H1008" i="1" s="1"/>
  <c r="G1009" i="1"/>
  <c r="G1010" i="1"/>
  <c r="H1010" i="1" s="1"/>
  <c r="G1011" i="1"/>
  <c r="G1012" i="1"/>
  <c r="G1013" i="1"/>
  <c r="H1013" i="1" s="1"/>
  <c r="G1014" i="1"/>
  <c r="H1014" i="1" s="1"/>
  <c r="G1015" i="1"/>
  <c r="G1016" i="1"/>
  <c r="G1017" i="1"/>
  <c r="G1018" i="1"/>
  <c r="H1018" i="1" s="1"/>
  <c r="G1019" i="1"/>
  <c r="H1019" i="1" s="1"/>
  <c r="G1020" i="1"/>
  <c r="G1021" i="1"/>
  <c r="H1021" i="1" s="1"/>
  <c r="G1022" i="1"/>
  <c r="H1022" i="1" s="1"/>
  <c r="G1023" i="1"/>
  <c r="H1023" i="1" s="1"/>
  <c r="G1024" i="1"/>
  <c r="H1024" i="1" s="1"/>
  <c r="G1025" i="1"/>
  <c r="G1026" i="1"/>
  <c r="H1026" i="1" s="1"/>
  <c r="G1027" i="1"/>
  <c r="G1028" i="1"/>
  <c r="G1029" i="1"/>
  <c r="H1029" i="1" s="1"/>
  <c r="G1030" i="1"/>
  <c r="H1030" i="1" s="1"/>
  <c r="G1031" i="1"/>
  <c r="G1032" i="1"/>
  <c r="G1033" i="1"/>
  <c r="G1034" i="1"/>
  <c r="H1034" i="1" s="1"/>
  <c r="G1035" i="1"/>
  <c r="H1035" i="1" s="1"/>
  <c r="G1036" i="1"/>
  <c r="G1037" i="1"/>
  <c r="H1037" i="1" s="1"/>
  <c r="G1038" i="1"/>
  <c r="H1038" i="1" s="1"/>
  <c r="G1039" i="1"/>
  <c r="H1039" i="1" s="1"/>
  <c r="G1040" i="1"/>
  <c r="H1040" i="1" s="1"/>
  <c r="G1041" i="1"/>
  <c r="G1042" i="1"/>
  <c r="H1042" i="1" s="1"/>
  <c r="G1043" i="1"/>
  <c r="G1044" i="1"/>
  <c r="G1045" i="1"/>
  <c r="H1045" i="1" s="1"/>
  <c r="G1046" i="1"/>
  <c r="H1046" i="1" s="1"/>
  <c r="G1047" i="1"/>
  <c r="G1048" i="1"/>
  <c r="G1049" i="1"/>
  <c r="G1050" i="1"/>
  <c r="H1050" i="1" s="1"/>
  <c r="G1051" i="1"/>
  <c r="H1051" i="1" s="1"/>
  <c r="G1052" i="1"/>
  <c r="G1053" i="1"/>
  <c r="H1053" i="1" s="1"/>
  <c r="G1054" i="1"/>
  <c r="H1054" i="1" s="1"/>
  <c r="G1055" i="1"/>
  <c r="H1055" i="1" s="1"/>
  <c r="G1056" i="1"/>
  <c r="H1056" i="1" s="1"/>
  <c r="G1057" i="1"/>
  <c r="G1058" i="1"/>
  <c r="H1058" i="1" s="1"/>
  <c r="G1059" i="1"/>
  <c r="G1060" i="1"/>
  <c r="G1061" i="1"/>
  <c r="H1061" i="1" s="1"/>
  <c r="G1062" i="1"/>
  <c r="H1062" i="1" s="1"/>
  <c r="G1063" i="1"/>
  <c r="G1064" i="1"/>
  <c r="G1065" i="1"/>
  <c r="G1066" i="1"/>
  <c r="H1066" i="1" s="1"/>
  <c r="G1067" i="1"/>
  <c r="H1067" i="1" s="1"/>
  <c r="G1068" i="1"/>
  <c r="G1069" i="1"/>
  <c r="H1069" i="1" s="1"/>
  <c r="G1070" i="1"/>
  <c r="H1070" i="1" s="1"/>
  <c r="G1071" i="1"/>
  <c r="H1071" i="1" s="1"/>
  <c r="G1072" i="1"/>
  <c r="H1072" i="1" s="1"/>
  <c r="G1073" i="1"/>
  <c r="G1074" i="1"/>
  <c r="H1074" i="1" s="1"/>
  <c r="G1075" i="1"/>
  <c r="G1076" i="1"/>
  <c r="G1077" i="1"/>
  <c r="H1077" i="1" s="1"/>
  <c r="G1078" i="1"/>
  <c r="H1078" i="1" s="1"/>
  <c r="G1079" i="1"/>
  <c r="G1080" i="1"/>
  <c r="G1081" i="1"/>
  <c r="G1082" i="1"/>
  <c r="H1082" i="1" s="1"/>
  <c r="G1083" i="1"/>
  <c r="H1083" i="1" s="1"/>
  <c r="G1084" i="1"/>
  <c r="G1085" i="1"/>
  <c r="H1085" i="1" s="1"/>
  <c r="G1086" i="1"/>
  <c r="H1086" i="1" s="1"/>
  <c r="G1087" i="1"/>
  <c r="H1087" i="1" s="1"/>
  <c r="G1088" i="1"/>
  <c r="H1088" i="1" s="1"/>
  <c r="G1089" i="1"/>
  <c r="G1090" i="1"/>
  <c r="H1090" i="1" s="1"/>
  <c r="G1091" i="1"/>
  <c r="G1092" i="1"/>
  <c r="G1093" i="1"/>
  <c r="H1093" i="1" s="1"/>
  <c r="G1094" i="1"/>
  <c r="H1094" i="1" s="1"/>
  <c r="G1095" i="1"/>
  <c r="G1096" i="1"/>
  <c r="G1097" i="1"/>
  <c r="G1098" i="1"/>
  <c r="H1098" i="1" s="1"/>
  <c r="G1099" i="1"/>
  <c r="H1099" i="1" s="1"/>
  <c r="G1100" i="1"/>
  <c r="G1101" i="1"/>
  <c r="H1101" i="1" s="1"/>
  <c r="G1102" i="1"/>
  <c r="H1102" i="1" s="1"/>
  <c r="G1103" i="1"/>
  <c r="H1103" i="1" s="1"/>
  <c r="G1104" i="1"/>
  <c r="H1104" i="1" s="1"/>
  <c r="G1105" i="1"/>
  <c r="G1106" i="1"/>
  <c r="H1106" i="1" s="1"/>
  <c r="G1107" i="1"/>
  <c r="G1108" i="1"/>
  <c r="G1109" i="1"/>
  <c r="H1109" i="1" s="1"/>
  <c r="G1110" i="1"/>
  <c r="H1110" i="1" s="1"/>
  <c r="G1111" i="1"/>
  <c r="G1112" i="1"/>
  <c r="G1113" i="1"/>
  <c r="G1114" i="1"/>
  <c r="H1114" i="1" s="1"/>
  <c r="G1115" i="1"/>
  <c r="H1115" i="1" s="1"/>
  <c r="G1116" i="1"/>
  <c r="G1117" i="1"/>
  <c r="H1117" i="1" s="1"/>
  <c r="G1118" i="1"/>
  <c r="H1118" i="1" s="1"/>
  <c r="G1119" i="1"/>
  <c r="H1119" i="1" s="1"/>
  <c r="G1120" i="1"/>
  <c r="H1120" i="1" s="1"/>
  <c r="G1121" i="1"/>
  <c r="G1122" i="1"/>
  <c r="H1122" i="1" s="1"/>
  <c r="G1123" i="1"/>
  <c r="G1124" i="1"/>
  <c r="G1125" i="1"/>
  <c r="H1125" i="1" s="1"/>
  <c r="G1126" i="1"/>
  <c r="H1126" i="1" s="1"/>
  <c r="G1127" i="1"/>
  <c r="G1128" i="1"/>
  <c r="G1129" i="1"/>
  <c r="G1130" i="1"/>
  <c r="H1130" i="1" s="1"/>
  <c r="G1131" i="1"/>
  <c r="H1131" i="1" s="1"/>
  <c r="G1132" i="1"/>
  <c r="G1133" i="1"/>
  <c r="H1133" i="1" s="1"/>
  <c r="G1134" i="1"/>
  <c r="H1134" i="1" s="1"/>
  <c r="G1135" i="1"/>
  <c r="H1135" i="1" s="1"/>
  <c r="G1136" i="1"/>
  <c r="H1136" i="1" s="1"/>
  <c r="G1137" i="1"/>
  <c r="G1138" i="1"/>
  <c r="H1138" i="1" s="1"/>
  <c r="G1139" i="1"/>
  <c r="G1140" i="1"/>
  <c r="G1141" i="1"/>
  <c r="H1141" i="1" s="1"/>
  <c r="G1142" i="1"/>
  <c r="H1142" i="1" s="1"/>
  <c r="G1143" i="1"/>
  <c r="G1144" i="1"/>
  <c r="G1145" i="1"/>
  <c r="G1146" i="1"/>
  <c r="H1146" i="1" s="1"/>
  <c r="G1147" i="1"/>
  <c r="H1147" i="1" s="1"/>
  <c r="G1148" i="1"/>
  <c r="G1149" i="1"/>
  <c r="H1149" i="1" s="1"/>
  <c r="G1150" i="1"/>
  <c r="H1150" i="1" s="1"/>
  <c r="G1151" i="1"/>
  <c r="H1151" i="1" s="1"/>
  <c r="G1152" i="1"/>
  <c r="H1152" i="1" s="1"/>
  <c r="G1153" i="1"/>
  <c r="G1154" i="1"/>
  <c r="H1154" i="1" s="1"/>
  <c r="G1155" i="1"/>
  <c r="G1156" i="1"/>
  <c r="G1157" i="1"/>
  <c r="H1157" i="1" s="1"/>
  <c r="G1158" i="1"/>
  <c r="H1158" i="1" s="1"/>
  <c r="G1159" i="1"/>
  <c r="G1160" i="1"/>
  <c r="G1161" i="1"/>
  <c r="G1162" i="1"/>
  <c r="H1162" i="1" s="1"/>
  <c r="G1163" i="1"/>
  <c r="H1163" i="1" s="1"/>
  <c r="G1164" i="1"/>
  <c r="G1165" i="1"/>
  <c r="H1165" i="1" s="1"/>
  <c r="G1166" i="1"/>
  <c r="H1166" i="1" s="1"/>
  <c r="G1167" i="1"/>
  <c r="H1167" i="1" s="1"/>
  <c r="G1168" i="1"/>
  <c r="H1168" i="1" s="1"/>
  <c r="G1169" i="1"/>
  <c r="G1170" i="1"/>
  <c r="H1170" i="1" s="1"/>
  <c r="G1171" i="1"/>
  <c r="G1172" i="1"/>
  <c r="G1173" i="1"/>
  <c r="H1173" i="1" s="1"/>
  <c r="G1174" i="1"/>
  <c r="H1174" i="1" s="1"/>
  <c r="G1175" i="1"/>
  <c r="G1176" i="1"/>
  <c r="G1177" i="1"/>
  <c r="G1178" i="1"/>
  <c r="H1178" i="1" s="1"/>
  <c r="G1179" i="1"/>
  <c r="H1179" i="1" s="1"/>
  <c r="G1180" i="1"/>
  <c r="G1181" i="1"/>
  <c r="H1181" i="1" s="1"/>
  <c r="G1182" i="1"/>
  <c r="H1182" i="1" s="1"/>
  <c r="G1183" i="1"/>
  <c r="H1183" i="1" s="1"/>
  <c r="G1184" i="1"/>
  <c r="H1184" i="1" s="1"/>
  <c r="G1185" i="1"/>
  <c r="G1186" i="1"/>
  <c r="H1186" i="1" s="1"/>
  <c r="G1187" i="1"/>
  <c r="G1188" i="1"/>
  <c r="G1189" i="1"/>
  <c r="H1189" i="1" s="1"/>
  <c r="G1190" i="1"/>
  <c r="H1190" i="1" s="1"/>
  <c r="G1191" i="1"/>
  <c r="G1192" i="1"/>
  <c r="G1193" i="1"/>
  <c r="G1194" i="1"/>
  <c r="H1194" i="1" s="1"/>
  <c r="G1195" i="1"/>
  <c r="H1195" i="1" s="1"/>
  <c r="G1196" i="1"/>
  <c r="G1197" i="1"/>
  <c r="H1197" i="1" s="1"/>
  <c r="G1198" i="1"/>
  <c r="H1198" i="1" s="1"/>
  <c r="G1199" i="1"/>
  <c r="H1199" i="1" s="1"/>
  <c r="G1200" i="1"/>
  <c r="H1200" i="1" s="1"/>
  <c r="G1201" i="1"/>
  <c r="G1202" i="1"/>
  <c r="G1203" i="1"/>
  <c r="G1204" i="1"/>
  <c r="G1205" i="1"/>
  <c r="H1205" i="1" s="1"/>
  <c r="G1206" i="1"/>
  <c r="H1206" i="1" s="1"/>
  <c r="G1207" i="1"/>
  <c r="G1208" i="1"/>
  <c r="G1209" i="1"/>
  <c r="G1210" i="1"/>
  <c r="G1211" i="1"/>
  <c r="H1211" i="1" s="1"/>
  <c r="G1212" i="1"/>
  <c r="G1213" i="1"/>
  <c r="H1213" i="1" s="1"/>
  <c r="G1214" i="1"/>
  <c r="H1214" i="1" s="1"/>
  <c r="G1215" i="1"/>
  <c r="H1215" i="1" s="1"/>
  <c r="G1216" i="1"/>
  <c r="H1216" i="1" s="1"/>
  <c r="G1217" i="1"/>
  <c r="G1218" i="1"/>
  <c r="H1218" i="1" s="1"/>
  <c r="G1219" i="1"/>
  <c r="G1220" i="1"/>
  <c r="G1221" i="1"/>
  <c r="H1221" i="1" s="1"/>
  <c r="G1222" i="1"/>
  <c r="H1222" i="1" s="1"/>
  <c r="G1223" i="1"/>
  <c r="G1224" i="1"/>
  <c r="G1225" i="1"/>
  <c r="G1226" i="1"/>
  <c r="H1226" i="1" s="1"/>
  <c r="G1227" i="1"/>
  <c r="H1227" i="1" s="1"/>
  <c r="G1228" i="1"/>
  <c r="G1229" i="1"/>
  <c r="H1229" i="1" s="1"/>
  <c r="G1230" i="1"/>
  <c r="H1230" i="1" s="1"/>
  <c r="G1231" i="1"/>
  <c r="H1231" i="1" s="1"/>
  <c r="G1232" i="1"/>
  <c r="H1232" i="1" s="1"/>
  <c r="G1233" i="1"/>
  <c r="G1234" i="1"/>
  <c r="H1234" i="1" s="1"/>
  <c r="G1235" i="1"/>
  <c r="G1236" i="1"/>
  <c r="G1237" i="1"/>
  <c r="H1237" i="1" s="1"/>
  <c r="G1238" i="1"/>
  <c r="H1238" i="1" s="1"/>
  <c r="G1239" i="1"/>
  <c r="G1240" i="1"/>
  <c r="G1241" i="1"/>
  <c r="G1242" i="1"/>
  <c r="H1242" i="1" s="1"/>
  <c r="G1243" i="1"/>
  <c r="H1243" i="1" s="1"/>
  <c r="G1244" i="1"/>
  <c r="G1245" i="1"/>
  <c r="H1245" i="1" s="1"/>
  <c r="G1246" i="1"/>
  <c r="H1246" i="1" s="1"/>
  <c r="G1247" i="1"/>
  <c r="H1247" i="1" s="1"/>
  <c r="G1248" i="1"/>
  <c r="H1248" i="1" s="1"/>
  <c r="G1249" i="1"/>
  <c r="G1250" i="1"/>
  <c r="H1250" i="1" s="1"/>
  <c r="G1251" i="1"/>
  <c r="G1252" i="1"/>
  <c r="G1253" i="1"/>
  <c r="H1253" i="1" s="1"/>
  <c r="G1254" i="1"/>
  <c r="H1254" i="1" s="1"/>
  <c r="G1255" i="1"/>
  <c r="G1256" i="1"/>
  <c r="G1257" i="1"/>
  <c r="G1258" i="1"/>
  <c r="H1258" i="1" s="1"/>
  <c r="G1259" i="1"/>
  <c r="H1259" i="1" s="1"/>
  <c r="G1260" i="1"/>
  <c r="G1261" i="1"/>
  <c r="H1261" i="1" s="1"/>
  <c r="G1262" i="1"/>
  <c r="H1262" i="1" s="1"/>
  <c r="G1263" i="1"/>
  <c r="H1263" i="1" s="1"/>
  <c r="G1264" i="1"/>
  <c r="H1264" i="1" s="1"/>
  <c r="G1265" i="1"/>
  <c r="G1266" i="1"/>
  <c r="H1266" i="1" s="1"/>
  <c r="G1267" i="1"/>
  <c r="G1268" i="1"/>
  <c r="G1269" i="1"/>
  <c r="H1269" i="1" s="1"/>
  <c r="G1270" i="1"/>
  <c r="H1270" i="1" s="1"/>
  <c r="G1271" i="1"/>
  <c r="G1272" i="1"/>
  <c r="G1273" i="1"/>
  <c r="H1273" i="1" s="1"/>
  <c r="G1274" i="1"/>
  <c r="H1274" i="1" s="1"/>
  <c r="G1275" i="1"/>
  <c r="G1276" i="1"/>
  <c r="G1277" i="1"/>
  <c r="H1277" i="1" s="1"/>
  <c r="G1278" i="1"/>
  <c r="H1278" i="1" s="1"/>
  <c r="G1279" i="1"/>
  <c r="H1279" i="1" s="1"/>
  <c r="G1280" i="1"/>
  <c r="H1280" i="1" s="1"/>
  <c r="G1281" i="1"/>
  <c r="G1282" i="1"/>
  <c r="H1282" i="1" s="1"/>
  <c r="G1283" i="1"/>
  <c r="G1284" i="1"/>
  <c r="G1285" i="1"/>
  <c r="H1285" i="1" s="1"/>
  <c r="G1286" i="1"/>
  <c r="H1286" i="1" s="1"/>
  <c r="G1287" i="1"/>
  <c r="G1288" i="1"/>
  <c r="G1289" i="1"/>
  <c r="H1289" i="1" s="1"/>
  <c r="G1290" i="1"/>
  <c r="H1290" i="1" s="1"/>
  <c r="G1291" i="1"/>
  <c r="G1292" i="1"/>
  <c r="G1293" i="1"/>
  <c r="H1293" i="1" s="1"/>
  <c r="G1294" i="1"/>
  <c r="H1294" i="1" s="1"/>
  <c r="G1295" i="1"/>
  <c r="H1295" i="1" s="1"/>
  <c r="G1296" i="1"/>
  <c r="H1296" i="1" s="1"/>
  <c r="G1297" i="1"/>
  <c r="G1298" i="1"/>
  <c r="H1298" i="1" s="1"/>
  <c r="G1299" i="1"/>
  <c r="G1300" i="1"/>
  <c r="G1301" i="1"/>
  <c r="H1301" i="1" s="1"/>
  <c r="G1302" i="1"/>
  <c r="H1302" i="1" s="1"/>
  <c r="G1303" i="1"/>
  <c r="G1304" i="1"/>
  <c r="G1305" i="1"/>
  <c r="H1305" i="1" s="1"/>
  <c r="G1306" i="1"/>
  <c r="H1306" i="1" s="1"/>
  <c r="G1307" i="1"/>
  <c r="G1308" i="1"/>
  <c r="G1309" i="1"/>
  <c r="H1309" i="1" s="1"/>
  <c r="G1310" i="1"/>
  <c r="H1310" i="1" s="1"/>
  <c r="G1311" i="1"/>
  <c r="H1311" i="1" s="1"/>
  <c r="G1312" i="1"/>
  <c r="H1312" i="1" s="1"/>
  <c r="G1313" i="1"/>
  <c r="G1314" i="1"/>
  <c r="H1314" i="1" s="1"/>
  <c r="G1315" i="1"/>
  <c r="G1316" i="1"/>
  <c r="G1317" i="1"/>
  <c r="H1317" i="1" s="1"/>
  <c r="G1318" i="1"/>
  <c r="H1318" i="1" s="1"/>
  <c r="G1319" i="1"/>
  <c r="G1320" i="1"/>
  <c r="G1321" i="1"/>
  <c r="H1321" i="1" s="1"/>
  <c r="G1322" i="1"/>
  <c r="H1322" i="1" s="1"/>
  <c r="G1323" i="1"/>
  <c r="G1324" i="1"/>
  <c r="G1325" i="1"/>
  <c r="H1325" i="1" s="1"/>
  <c r="G1326" i="1"/>
  <c r="H1326" i="1" s="1"/>
  <c r="G1327" i="1"/>
  <c r="H1327" i="1" s="1"/>
  <c r="G1328" i="1"/>
  <c r="H1328" i="1" s="1"/>
  <c r="G1329" i="1"/>
  <c r="G1330" i="1"/>
  <c r="G1331" i="1"/>
  <c r="G1332" i="1"/>
  <c r="G1333" i="1"/>
  <c r="H1333" i="1" s="1"/>
  <c r="G1334" i="1"/>
  <c r="H1334" i="1" s="1"/>
  <c r="G1335" i="1"/>
  <c r="G1336" i="1"/>
  <c r="G1337" i="1"/>
  <c r="H1337" i="1" s="1"/>
  <c r="G1338" i="1"/>
  <c r="H1338" i="1" s="1"/>
  <c r="G1339" i="1"/>
  <c r="G1340" i="1"/>
  <c r="G1341" i="1"/>
  <c r="H1341" i="1" s="1"/>
  <c r="G1342" i="1"/>
  <c r="H1342" i="1" s="1"/>
  <c r="G1343" i="1"/>
  <c r="H1343" i="1" s="1"/>
  <c r="G1344" i="1"/>
  <c r="H1344" i="1" s="1"/>
  <c r="G1345" i="1"/>
  <c r="G1346" i="1"/>
  <c r="G1347" i="1"/>
  <c r="G1348" i="1"/>
  <c r="G1349" i="1"/>
  <c r="H1349" i="1" s="1"/>
  <c r="G1350" i="1"/>
  <c r="H1350" i="1" s="1"/>
  <c r="G1351" i="1"/>
  <c r="G1352" i="1"/>
  <c r="G1353" i="1"/>
  <c r="H1353" i="1" s="1"/>
  <c r="G1354" i="1"/>
  <c r="H1354" i="1" s="1"/>
  <c r="G1355" i="1"/>
  <c r="G1356" i="1"/>
  <c r="G1357" i="1"/>
  <c r="H1357" i="1" s="1"/>
  <c r="G1358" i="1"/>
  <c r="H1358" i="1" s="1"/>
  <c r="G1359" i="1"/>
  <c r="H1359" i="1" s="1"/>
  <c r="G1360" i="1"/>
  <c r="H1360" i="1" s="1"/>
  <c r="G1361" i="1"/>
  <c r="G1362" i="1"/>
  <c r="H1362" i="1" s="1"/>
  <c r="G1363" i="1"/>
  <c r="G1364" i="1"/>
  <c r="G1365" i="1"/>
  <c r="H1365" i="1" s="1"/>
  <c r="G1366" i="1"/>
  <c r="H1366" i="1" s="1"/>
  <c r="G1367" i="1"/>
  <c r="H1367" i="1" s="1"/>
  <c r="G1368" i="1"/>
  <c r="G1369" i="1"/>
  <c r="H1369" i="1" s="1"/>
  <c r="G1370" i="1"/>
  <c r="H1370" i="1" s="1"/>
  <c r="G1371" i="1"/>
  <c r="G1372" i="1"/>
  <c r="G1373" i="1"/>
  <c r="H1373" i="1" s="1"/>
  <c r="G1374" i="1"/>
  <c r="H1374" i="1" s="1"/>
  <c r="G1375" i="1"/>
  <c r="H1375" i="1" s="1"/>
  <c r="G1376" i="1"/>
  <c r="H1376" i="1" s="1"/>
  <c r="G1377" i="1"/>
  <c r="G1378" i="1"/>
  <c r="H1378" i="1" s="1"/>
  <c r="G1379" i="1"/>
  <c r="G1380" i="1"/>
  <c r="G1381" i="1"/>
  <c r="H1381" i="1" s="1"/>
  <c r="G1382" i="1"/>
  <c r="H1382" i="1" s="1"/>
  <c r="G1383" i="1"/>
  <c r="H1383" i="1" s="1"/>
  <c r="G1384" i="1"/>
  <c r="G1385" i="1"/>
  <c r="H1385" i="1" s="1"/>
  <c r="G1386" i="1"/>
  <c r="H1386" i="1" s="1"/>
  <c r="G1387" i="1"/>
  <c r="G1388" i="1"/>
  <c r="G1389" i="1"/>
  <c r="H1389" i="1" s="1"/>
  <c r="G1390" i="1"/>
  <c r="H1390" i="1" s="1"/>
  <c r="G1391" i="1"/>
  <c r="H1391" i="1" s="1"/>
  <c r="G1392" i="1"/>
  <c r="H1392" i="1" s="1"/>
  <c r="G1393" i="1"/>
  <c r="G1394" i="1"/>
  <c r="H1394" i="1" s="1"/>
  <c r="G1395" i="1"/>
  <c r="G1396" i="1"/>
  <c r="G1397" i="1"/>
  <c r="H1397" i="1" s="1"/>
  <c r="G1398" i="1"/>
  <c r="H1398" i="1" s="1"/>
  <c r="G1399" i="1"/>
  <c r="H1399" i="1" s="1"/>
  <c r="G1400" i="1"/>
  <c r="G1401" i="1"/>
  <c r="H1401" i="1" s="1"/>
  <c r="G1402" i="1"/>
  <c r="H1402" i="1" s="1"/>
  <c r="G1403" i="1"/>
  <c r="G1404" i="1"/>
  <c r="G1405" i="1"/>
  <c r="H1405" i="1" s="1"/>
  <c r="G1406" i="1"/>
  <c r="H1406" i="1" s="1"/>
  <c r="G1407" i="1"/>
  <c r="H1407" i="1" s="1"/>
  <c r="G1408" i="1"/>
  <c r="H1408" i="1" s="1"/>
  <c r="G1409" i="1"/>
  <c r="G1410" i="1"/>
  <c r="H1410" i="1" s="1"/>
  <c r="G1411" i="1"/>
  <c r="G1412" i="1"/>
  <c r="G1413" i="1"/>
  <c r="H1413" i="1" s="1"/>
  <c r="G1414" i="1"/>
  <c r="H1414" i="1" s="1"/>
  <c r="G1415" i="1"/>
  <c r="H1415" i="1" s="1"/>
  <c r="G1416" i="1"/>
  <c r="G1417" i="1"/>
  <c r="H1417" i="1" s="1"/>
  <c r="G1418" i="1"/>
  <c r="H1418" i="1" s="1"/>
  <c r="G1419" i="1"/>
  <c r="G1420" i="1"/>
  <c r="G1421" i="1"/>
  <c r="H1421" i="1" s="1"/>
  <c r="G1422" i="1"/>
  <c r="H1422" i="1" s="1"/>
  <c r="G1423" i="1"/>
  <c r="H1423" i="1" s="1"/>
  <c r="G1424" i="1"/>
  <c r="H1424" i="1" s="1"/>
  <c r="G1425" i="1"/>
  <c r="G1426" i="1"/>
  <c r="H1426" i="1" s="1"/>
  <c r="G1427" i="1"/>
  <c r="G1428" i="1"/>
  <c r="G1429" i="1"/>
  <c r="H1429" i="1" s="1"/>
  <c r="G1430" i="1"/>
  <c r="H1430" i="1" s="1"/>
  <c r="G1431" i="1"/>
  <c r="H1431" i="1" s="1"/>
  <c r="G1432" i="1"/>
  <c r="G1433" i="1"/>
  <c r="H1433" i="1" s="1"/>
  <c r="G1434" i="1"/>
  <c r="H1434" i="1" s="1"/>
  <c r="G1435" i="1"/>
  <c r="G1436" i="1"/>
  <c r="G1437" i="1"/>
  <c r="H1437" i="1" s="1"/>
  <c r="G1438" i="1"/>
  <c r="H1438" i="1" s="1"/>
  <c r="G1439" i="1"/>
  <c r="H1439" i="1" s="1"/>
  <c r="G1440" i="1"/>
  <c r="H1440" i="1" s="1"/>
  <c r="G1441" i="1"/>
  <c r="G1442" i="1"/>
  <c r="H1442" i="1" s="1"/>
  <c r="G1443" i="1"/>
  <c r="G1444" i="1"/>
  <c r="G1445" i="1"/>
  <c r="H1445" i="1" s="1"/>
  <c r="G1446" i="1"/>
  <c r="H1446" i="1" s="1"/>
  <c r="G1447" i="1"/>
  <c r="H1447" i="1" s="1"/>
  <c r="G1448" i="1"/>
  <c r="G1449" i="1"/>
  <c r="H1449" i="1" s="1"/>
  <c r="G1450" i="1"/>
  <c r="H1450" i="1" s="1"/>
  <c r="G1451" i="1"/>
  <c r="G1452" i="1"/>
  <c r="G1453" i="1"/>
  <c r="H1453" i="1" s="1"/>
  <c r="G1454" i="1"/>
  <c r="H1454" i="1" s="1"/>
  <c r="G1455" i="1"/>
  <c r="H1455" i="1" s="1"/>
  <c r="G1456" i="1"/>
  <c r="H1456" i="1" s="1"/>
  <c r="G1457" i="1"/>
  <c r="G1458" i="1"/>
  <c r="H1458" i="1" s="1"/>
  <c r="G1459" i="1"/>
  <c r="G1460" i="1"/>
  <c r="G1461" i="1"/>
  <c r="G1462" i="1"/>
  <c r="H1462" i="1" s="1"/>
  <c r="G1463" i="1"/>
  <c r="H1463" i="1" s="1"/>
  <c r="G1464" i="1"/>
  <c r="H1464" i="1" s="1"/>
  <c r="G1465" i="1"/>
  <c r="H1465" i="1" s="1"/>
  <c r="G1466" i="1"/>
  <c r="H1466" i="1" s="1"/>
  <c r="G1467" i="1"/>
  <c r="G1468" i="1"/>
  <c r="G1469" i="1"/>
  <c r="H1469" i="1" s="1"/>
  <c r="G1470" i="1"/>
  <c r="H1470" i="1" s="1"/>
  <c r="G1471" i="1"/>
  <c r="H1471" i="1" s="1"/>
  <c r="G1472" i="1"/>
  <c r="H1472" i="1" s="1"/>
  <c r="G1473" i="1"/>
  <c r="G1474" i="1"/>
  <c r="H1474" i="1" s="1"/>
  <c r="G1475" i="1"/>
  <c r="G1476" i="1"/>
  <c r="G1477" i="1"/>
  <c r="G1478" i="1"/>
  <c r="H1478" i="1" s="1"/>
  <c r="G1479" i="1"/>
  <c r="H1479" i="1" s="1"/>
  <c r="G1480" i="1"/>
  <c r="H1480" i="1" s="1"/>
  <c r="G1481" i="1"/>
  <c r="H1481" i="1" s="1"/>
  <c r="G1482" i="1"/>
  <c r="H1482" i="1" s="1"/>
  <c r="G1483" i="1"/>
  <c r="G1484" i="1"/>
  <c r="G1485" i="1"/>
  <c r="H1485" i="1" s="1"/>
  <c r="G1486" i="1"/>
  <c r="H1486" i="1" s="1"/>
  <c r="G1487" i="1"/>
  <c r="H1487" i="1" s="1"/>
  <c r="G1488" i="1"/>
  <c r="H1488" i="1" s="1"/>
  <c r="G1489" i="1"/>
  <c r="G1490" i="1"/>
  <c r="H1490" i="1" s="1"/>
  <c r="G1491" i="1"/>
  <c r="G1492" i="1"/>
  <c r="G1493" i="1"/>
  <c r="G1494" i="1"/>
  <c r="H1494" i="1" s="1"/>
  <c r="G1495" i="1"/>
  <c r="H1495" i="1" s="1"/>
  <c r="G1496" i="1"/>
  <c r="H1496" i="1" s="1"/>
  <c r="G1497" i="1"/>
  <c r="H1497" i="1" s="1"/>
  <c r="G1498" i="1"/>
  <c r="H1498" i="1" s="1"/>
  <c r="G1499" i="1"/>
  <c r="G1500" i="1"/>
  <c r="G1501" i="1"/>
  <c r="H1501" i="1" s="1"/>
  <c r="G1502" i="1"/>
  <c r="H1502" i="1" s="1"/>
  <c r="G1503" i="1"/>
  <c r="H1503" i="1" s="1"/>
  <c r="G1504" i="1"/>
  <c r="H1504" i="1" s="1"/>
  <c r="G1505" i="1"/>
  <c r="G1506" i="1"/>
  <c r="H1506" i="1" s="1"/>
  <c r="G1507" i="1"/>
  <c r="G1508" i="1"/>
  <c r="G1509" i="1"/>
  <c r="H1509" i="1" s="1"/>
  <c r="G1510" i="1"/>
  <c r="H1510" i="1" s="1"/>
  <c r="G1511" i="1"/>
  <c r="H1511" i="1" s="1"/>
  <c r="G1512" i="1"/>
  <c r="H1512" i="1" s="1"/>
  <c r="G1513" i="1"/>
  <c r="H1513" i="1" s="1"/>
  <c r="G1514" i="1"/>
  <c r="H1514" i="1" s="1"/>
  <c r="G1515" i="1"/>
  <c r="G1516" i="1"/>
  <c r="G1517" i="1"/>
  <c r="H1517" i="1" s="1"/>
  <c r="G1518" i="1"/>
  <c r="H1518" i="1" s="1"/>
  <c r="G1519" i="1"/>
  <c r="H1519" i="1" s="1"/>
  <c r="G1520" i="1"/>
  <c r="H1520" i="1" s="1"/>
  <c r="G1521" i="1"/>
  <c r="G1522" i="1"/>
  <c r="H1522" i="1" s="1"/>
  <c r="G1523" i="1"/>
  <c r="G1524" i="1"/>
  <c r="G1525" i="1"/>
  <c r="H1525" i="1" s="1"/>
  <c r="G1526" i="1"/>
  <c r="H1526" i="1" s="1"/>
  <c r="G1527" i="1"/>
  <c r="H1527" i="1" s="1"/>
  <c r="G1528" i="1"/>
  <c r="H1528" i="1" s="1"/>
  <c r="G1529" i="1"/>
  <c r="H1529" i="1" s="1"/>
  <c r="G1530" i="1"/>
  <c r="H1530" i="1" s="1"/>
  <c r="G1531" i="1"/>
  <c r="G1532" i="1"/>
  <c r="G1533" i="1"/>
  <c r="H1533" i="1" s="1"/>
  <c r="G1534" i="1"/>
  <c r="H1534" i="1" s="1"/>
  <c r="G1535" i="1"/>
  <c r="H1535" i="1" s="1"/>
  <c r="G1536" i="1"/>
  <c r="H1536" i="1" s="1"/>
  <c r="G1537" i="1"/>
  <c r="G1538" i="1"/>
  <c r="H1538" i="1" s="1"/>
  <c r="G1539" i="1"/>
  <c r="G1540" i="1"/>
  <c r="G1541" i="1"/>
  <c r="H1541" i="1" s="1"/>
  <c r="G1542" i="1"/>
  <c r="H1542" i="1" s="1"/>
  <c r="G1543" i="1"/>
  <c r="H1543" i="1" s="1"/>
  <c r="G1544" i="1"/>
  <c r="H1544" i="1" s="1"/>
  <c r="G1545" i="1"/>
  <c r="H1545" i="1" s="1"/>
  <c r="G1546" i="1"/>
  <c r="H1546" i="1" s="1"/>
  <c r="G1547" i="1"/>
  <c r="G1548" i="1"/>
  <c r="G1549" i="1"/>
  <c r="H1549" i="1" s="1"/>
  <c r="G1550" i="1"/>
  <c r="H1550" i="1" s="1"/>
  <c r="G1551" i="1"/>
  <c r="H1551" i="1" s="1"/>
  <c r="G1552" i="1"/>
  <c r="H1552" i="1" s="1"/>
  <c r="G1553" i="1"/>
  <c r="G1554" i="1"/>
  <c r="H1554" i="1" s="1"/>
  <c r="G1555" i="1"/>
  <c r="G1556" i="1"/>
  <c r="G1557" i="1"/>
  <c r="H1557" i="1" s="1"/>
  <c r="G1558" i="1"/>
  <c r="H1558" i="1" s="1"/>
  <c r="G1559" i="1"/>
  <c r="H1559" i="1" s="1"/>
  <c r="G1560" i="1"/>
  <c r="H1560" i="1" s="1"/>
  <c r="G1561" i="1"/>
  <c r="H1561" i="1" s="1"/>
  <c r="G1562" i="1"/>
  <c r="H1562" i="1" s="1"/>
  <c r="G1563" i="1"/>
  <c r="G1564" i="1"/>
  <c r="G1565" i="1"/>
  <c r="H1565" i="1" s="1"/>
  <c r="G1566" i="1"/>
  <c r="H1566" i="1" s="1"/>
  <c r="G1567" i="1"/>
  <c r="H1567" i="1" s="1"/>
  <c r="G1568" i="1"/>
  <c r="H1568" i="1" s="1"/>
  <c r="G1569" i="1"/>
  <c r="G1570" i="1"/>
  <c r="H1570" i="1" s="1"/>
  <c r="G1571" i="1"/>
  <c r="G1572" i="1"/>
  <c r="G1573" i="1"/>
  <c r="H1573" i="1" s="1"/>
  <c r="G1574" i="1"/>
  <c r="H1574" i="1" s="1"/>
  <c r="G1575" i="1"/>
  <c r="H1575" i="1" s="1"/>
  <c r="G1576" i="1"/>
  <c r="H1576" i="1" s="1"/>
  <c r="G1577" i="1"/>
  <c r="H1577" i="1" s="1"/>
  <c r="G1578" i="1"/>
  <c r="H1578" i="1" s="1"/>
  <c r="G1579" i="1"/>
  <c r="G1580" i="1"/>
  <c r="G1581" i="1"/>
  <c r="H1581" i="1" s="1"/>
  <c r="G1582" i="1"/>
  <c r="H1582" i="1" s="1"/>
  <c r="G1583" i="1"/>
  <c r="H1583" i="1" s="1"/>
  <c r="G1584" i="1"/>
  <c r="H1584" i="1" s="1"/>
  <c r="G1585" i="1"/>
  <c r="G1586" i="1"/>
  <c r="H1586" i="1" s="1"/>
  <c r="G1587" i="1"/>
  <c r="G1588" i="1"/>
  <c r="G1589" i="1"/>
  <c r="H1589" i="1" s="1"/>
  <c r="G1590" i="1"/>
  <c r="H1590" i="1" s="1"/>
  <c r="G1591" i="1"/>
  <c r="H1591" i="1" s="1"/>
  <c r="G1592" i="1"/>
  <c r="H1592" i="1" s="1"/>
  <c r="G1593" i="1"/>
  <c r="H1593" i="1" s="1"/>
  <c r="G1594" i="1"/>
  <c r="H1594" i="1" s="1"/>
  <c r="G1595" i="1"/>
  <c r="G1596" i="1"/>
  <c r="G1597" i="1"/>
  <c r="H1597" i="1" s="1"/>
  <c r="G1598" i="1"/>
  <c r="H1598" i="1" s="1"/>
  <c r="G1599" i="1"/>
  <c r="H1599" i="1" s="1"/>
  <c r="G1600" i="1"/>
  <c r="H1600" i="1" s="1"/>
  <c r="G1601" i="1"/>
  <c r="G1602" i="1"/>
  <c r="H1602" i="1" s="1"/>
  <c r="G1603" i="1"/>
  <c r="G1604" i="1"/>
  <c r="G1605" i="1"/>
  <c r="H1605" i="1" s="1"/>
  <c r="G1606" i="1"/>
  <c r="H1606" i="1" s="1"/>
  <c r="G1607" i="1"/>
  <c r="H1607" i="1" s="1"/>
  <c r="G1608" i="1"/>
  <c r="H1608" i="1" s="1"/>
  <c r="G1609" i="1"/>
  <c r="H1609" i="1" s="1"/>
  <c r="G1610" i="1"/>
  <c r="H1610" i="1" s="1"/>
  <c r="G1611" i="1"/>
  <c r="G1612" i="1"/>
  <c r="G1613" i="1"/>
  <c r="H1613" i="1" s="1"/>
  <c r="G1614" i="1"/>
  <c r="H1614" i="1" s="1"/>
  <c r="G1615" i="1"/>
  <c r="H1615" i="1" s="1"/>
  <c r="G1616" i="1"/>
  <c r="H1616" i="1" s="1"/>
  <c r="G1617" i="1"/>
  <c r="G1618" i="1"/>
  <c r="H1618" i="1" s="1"/>
  <c r="G1619" i="1"/>
  <c r="G1620" i="1"/>
  <c r="G1621" i="1"/>
  <c r="H1621" i="1" s="1"/>
  <c r="G1622" i="1"/>
  <c r="H1622" i="1" s="1"/>
  <c r="G1623" i="1"/>
  <c r="H1623" i="1" s="1"/>
  <c r="G1624" i="1"/>
  <c r="H1624" i="1" s="1"/>
  <c r="G1625" i="1"/>
  <c r="H1625" i="1" s="1"/>
  <c r="G1626" i="1"/>
  <c r="H1626" i="1" s="1"/>
  <c r="G1627" i="1"/>
  <c r="G1628" i="1"/>
  <c r="G1629" i="1"/>
  <c r="H1629" i="1" s="1"/>
  <c r="G1630" i="1"/>
  <c r="H1630" i="1" s="1"/>
  <c r="G1631" i="1"/>
  <c r="H1631" i="1" s="1"/>
  <c r="G1632" i="1"/>
  <c r="H1632" i="1" s="1"/>
  <c r="G1633" i="1"/>
  <c r="G1634" i="1"/>
  <c r="H1634" i="1" s="1"/>
  <c r="G1635" i="1"/>
  <c r="G1636" i="1"/>
  <c r="G1637" i="1"/>
  <c r="H1637" i="1" s="1"/>
  <c r="G1638" i="1"/>
  <c r="H1638" i="1" s="1"/>
  <c r="G1639" i="1"/>
  <c r="H1639" i="1" s="1"/>
  <c r="G1640" i="1"/>
  <c r="H1640" i="1" s="1"/>
  <c r="G1641" i="1"/>
  <c r="H1641" i="1" s="1"/>
  <c r="G1642" i="1"/>
  <c r="H1642" i="1" s="1"/>
  <c r="G1643" i="1"/>
  <c r="G1644" i="1"/>
  <c r="G1645" i="1"/>
  <c r="H1645" i="1" s="1"/>
  <c r="G1646" i="1"/>
  <c r="H1646" i="1" s="1"/>
  <c r="G1647" i="1"/>
  <c r="H1647" i="1" s="1"/>
  <c r="G1648" i="1"/>
  <c r="H1648" i="1" s="1"/>
  <c r="G1649" i="1"/>
  <c r="G1650" i="1"/>
  <c r="H1650" i="1" s="1"/>
  <c r="G1651" i="1"/>
  <c r="G1652" i="1"/>
  <c r="G1653" i="1"/>
  <c r="H1653" i="1" s="1"/>
  <c r="G1654" i="1"/>
  <c r="H1654" i="1" s="1"/>
  <c r="G1655" i="1"/>
  <c r="H1655" i="1" s="1"/>
  <c r="G1656" i="1"/>
  <c r="H1656" i="1" s="1"/>
  <c r="G1657" i="1"/>
  <c r="H1657" i="1" s="1"/>
  <c r="G1658" i="1"/>
  <c r="H1658" i="1" s="1"/>
  <c r="G1659" i="1"/>
  <c r="G1660" i="1"/>
  <c r="G1661" i="1"/>
  <c r="H1661" i="1" s="1"/>
  <c r="G1662" i="1"/>
  <c r="H1662" i="1" s="1"/>
  <c r="G1663" i="1"/>
  <c r="H1663" i="1" s="1"/>
  <c r="G1664" i="1"/>
  <c r="H1664" i="1" s="1"/>
  <c r="G1665" i="1"/>
  <c r="G1666" i="1"/>
  <c r="H1666" i="1" s="1"/>
  <c r="G1667" i="1"/>
  <c r="G1668" i="1"/>
  <c r="G1669" i="1"/>
  <c r="H1669" i="1" s="1"/>
  <c r="G1670" i="1"/>
  <c r="H1670" i="1" s="1"/>
  <c r="G1671" i="1"/>
  <c r="H1671" i="1" s="1"/>
  <c r="G1672" i="1"/>
  <c r="H1672" i="1" s="1"/>
  <c r="G1673" i="1"/>
  <c r="H1673" i="1" s="1"/>
  <c r="G1674" i="1"/>
  <c r="H1674" i="1" s="1"/>
  <c r="G1675" i="1"/>
  <c r="G1676" i="1"/>
  <c r="G1677" i="1"/>
  <c r="H1677" i="1" s="1"/>
  <c r="G1678" i="1"/>
  <c r="H1678" i="1" s="1"/>
  <c r="G1679" i="1"/>
  <c r="H1679" i="1" s="1"/>
  <c r="G1680" i="1"/>
  <c r="H1680" i="1" s="1"/>
  <c r="G1681" i="1"/>
  <c r="G1682" i="1"/>
  <c r="H1682" i="1" s="1"/>
  <c r="G1683" i="1"/>
  <c r="G1684" i="1"/>
  <c r="G1685" i="1"/>
  <c r="H1685" i="1" s="1"/>
  <c r="G1686" i="1"/>
  <c r="H1686" i="1" s="1"/>
  <c r="G1687" i="1"/>
  <c r="H1687" i="1" s="1"/>
  <c r="G1688" i="1"/>
  <c r="H1688" i="1" s="1"/>
  <c r="G1689" i="1"/>
  <c r="H1689" i="1" s="1"/>
  <c r="G1690" i="1"/>
  <c r="H1690" i="1" s="1"/>
  <c r="G1691" i="1"/>
  <c r="G1692" i="1"/>
  <c r="G1693" i="1"/>
  <c r="H1693" i="1" s="1"/>
  <c r="G1694" i="1"/>
  <c r="H1694" i="1" s="1"/>
  <c r="G1695" i="1"/>
  <c r="H1695" i="1" s="1"/>
  <c r="G1696" i="1"/>
  <c r="H1696" i="1" s="1"/>
  <c r="G1697" i="1"/>
  <c r="G1698" i="1"/>
  <c r="H1698" i="1" s="1"/>
  <c r="G1699" i="1"/>
  <c r="G1700" i="1"/>
  <c r="G1701" i="1"/>
  <c r="H1701" i="1" s="1"/>
  <c r="G1702" i="1"/>
  <c r="H1702" i="1" s="1"/>
  <c r="G1703" i="1"/>
  <c r="H1703" i="1" s="1"/>
  <c r="G1704" i="1"/>
  <c r="H1704" i="1" s="1"/>
  <c r="G1705" i="1"/>
  <c r="H1705" i="1" s="1"/>
  <c r="G1706" i="1"/>
  <c r="H1706" i="1" s="1"/>
  <c r="G1707" i="1"/>
  <c r="G1708" i="1"/>
  <c r="G1709" i="1"/>
  <c r="H1709" i="1" s="1"/>
  <c r="G1710" i="1"/>
  <c r="H1710" i="1" s="1"/>
  <c r="G1711" i="1"/>
  <c r="H1711" i="1" s="1"/>
  <c r="G1712" i="1"/>
  <c r="H1712" i="1" s="1"/>
  <c r="G1713" i="1"/>
  <c r="G1714" i="1"/>
  <c r="H1714" i="1" s="1"/>
  <c r="G1715" i="1"/>
  <c r="G1716" i="1"/>
  <c r="G1717" i="1"/>
  <c r="H1717" i="1" s="1"/>
  <c r="G1718" i="1"/>
  <c r="H1718" i="1" s="1"/>
  <c r="G1719" i="1"/>
  <c r="H1719" i="1" s="1"/>
  <c r="G1720" i="1"/>
  <c r="H1720" i="1" s="1"/>
  <c r="G1721" i="1"/>
  <c r="H1721" i="1" s="1"/>
  <c r="G1722" i="1"/>
  <c r="H1722" i="1" s="1"/>
  <c r="G1723" i="1"/>
  <c r="G1724" i="1"/>
  <c r="G1725" i="1"/>
  <c r="H1725" i="1" s="1"/>
  <c r="G1726" i="1"/>
  <c r="H1726" i="1" s="1"/>
  <c r="G1727" i="1"/>
  <c r="H1727" i="1" s="1"/>
  <c r="G1728" i="1"/>
  <c r="H1728" i="1" s="1"/>
  <c r="G1729" i="1"/>
  <c r="G1730" i="1"/>
  <c r="H1730" i="1" s="1"/>
  <c r="G1731" i="1"/>
  <c r="G1732" i="1"/>
  <c r="G1733" i="1"/>
  <c r="H1733" i="1" s="1"/>
  <c r="G1734" i="1"/>
  <c r="H1734" i="1" s="1"/>
  <c r="G1735" i="1"/>
  <c r="H1735" i="1" s="1"/>
  <c r="G1736" i="1"/>
  <c r="H1736" i="1" s="1"/>
  <c r="G1737" i="1"/>
  <c r="H1737" i="1" s="1"/>
  <c r="G1738" i="1"/>
  <c r="H1738" i="1" s="1"/>
  <c r="G1739" i="1"/>
  <c r="G1740" i="1"/>
  <c r="G1741" i="1"/>
  <c r="H1741" i="1" s="1"/>
  <c r="G1742" i="1"/>
  <c r="H1742" i="1" s="1"/>
  <c r="G1743" i="1"/>
  <c r="H1743" i="1" s="1"/>
  <c r="G1744" i="1"/>
  <c r="H1744" i="1" s="1"/>
  <c r="G1745" i="1"/>
  <c r="G1746" i="1"/>
  <c r="H1746" i="1" s="1"/>
  <c r="G1747" i="1"/>
  <c r="G1748" i="1"/>
  <c r="G1749" i="1"/>
  <c r="H1749" i="1" s="1"/>
  <c r="G1750" i="1"/>
  <c r="H1750" i="1" s="1"/>
  <c r="G1751" i="1"/>
  <c r="H1751" i="1" s="1"/>
  <c r="G1752" i="1"/>
  <c r="H1752" i="1" s="1"/>
  <c r="G1753" i="1"/>
  <c r="H1753" i="1" s="1"/>
  <c r="G1754" i="1"/>
  <c r="H1754" i="1" s="1"/>
  <c r="G1755" i="1"/>
  <c r="G1756" i="1"/>
  <c r="G1757" i="1"/>
  <c r="H1757" i="1" s="1"/>
  <c r="G1758" i="1"/>
  <c r="H1758" i="1" s="1"/>
  <c r="G1759" i="1"/>
  <c r="H1759" i="1" s="1"/>
  <c r="G1760" i="1"/>
  <c r="H1760" i="1" s="1"/>
  <c r="G1761" i="1"/>
  <c r="G1762" i="1"/>
  <c r="H1762" i="1" s="1"/>
  <c r="G1763" i="1"/>
  <c r="G1764" i="1"/>
  <c r="G1765" i="1"/>
  <c r="H1765" i="1" s="1"/>
  <c r="G1766" i="1"/>
  <c r="H1766" i="1" s="1"/>
  <c r="G1767" i="1"/>
  <c r="H1767" i="1" s="1"/>
  <c r="G1768" i="1"/>
  <c r="H1768" i="1" s="1"/>
  <c r="G1769" i="1"/>
  <c r="H1769" i="1" s="1"/>
  <c r="G1770" i="1"/>
  <c r="H1770" i="1" s="1"/>
  <c r="G1771" i="1"/>
  <c r="G1772" i="1"/>
  <c r="G1773" i="1"/>
  <c r="H1773" i="1" s="1"/>
  <c r="G1774" i="1"/>
  <c r="H1774" i="1" s="1"/>
  <c r="G1775" i="1"/>
  <c r="H1775" i="1" s="1"/>
  <c r="G1776" i="1"/>
  <c r="H1776" i="1" s="1"/>
  <c r="G1777" i="1"/>
  <c r="G1778" i="1"/>
  <c r="H1778" i="1" s="1"/>
  <c r="G1779" i="1"/>
  <c r="G1780" i="1"/>
  <c r="G1781" i="1"/>
  <c r="H1781" i="1" s="1"/>
  <c r="G1782" i="1"/>
  <c r="H1782" i="1" s="1"/>
  <c r="G1783" i="1"/>
  <c r="H1783" i="1" s="1"/>
  <c r="G1784" i="1"/>
  <c r="H1784" i="1" s="1"/>
  <c r="G1785" i="1"/>
  <c r="H1785" i="1" s="1"/>
  <c r="G1786" i="1"/>
  <c r="H1786" i="1" s="1"/>
  <c r="G1787" i="1"/>
  <c r="G1788" i="1"/>
  <c r="G1789" i="1"/>
  <c r="H1789" i="1" s="1"/>
  <c r="G1790" i="1"/>
  <c r="H1790" i="1" s="1"/>
  <c r="G1791" i="1"/>
  <c r="H1791" i="1" s="1"/>
  <c r="G1792" i="1"/>
  <c r="H1792" i="1" s="1"/>
  <c r="G1793" i="1"/>
  <c r="G1794" i="1"/>
  <c r="H1794" i="1" s="1"/>
  <c r="G1795" i="1"/>
  <c r="G1796" i="1"/>
  <c r="G1797" i="1"/>
  <c r="H1797" i="1" s="1"/>
  <c r="G1798" i="1"/>
  <c r="H1798" i="1" s="1"/>
  <c r="G1799" i="1"/>
  <c r="H1799" i="1" s="1"/>
  <c r="G1800" i="1"/>
  <c r="H1800" i="1" s="1"/>
  <c r="G1801" i="1"/>
  <c r="H1801" i="1" s="1"/>
  <c r="G1802" i="1"/>
  <c r="H1802" i="1" s="1"/>
  <c r="G2" i="1"/>
  <c r="I172" i="2" l="1"/>
  <c r="I48" i="2"/>
  <c r="N57" i="2"/>
  <c r="I64" i="2"/>
  <c r="J78" i="2"/>
  <c r="I127" i="2"/>
  <c r="L127" i="2" s="1"/>
  <c r="M127" i="2" s="1"/>
  <c r="N127" i="2" s="1"/>
  <c r="I190" i="2"/>
  <c r="L190" i="2" s="1"/>
  <c r="M190" i="2" s="1"/>
  <c r="N190" i="2"/>
  <c r="I214" i="2"/>
  <c r="H43" i="2"/>
  <c r="I57" i="2"/>
  <c r="L57" i="2" s="1"/>
  <c r="M57" i="2" s="1"/>
  <c r="H78" i="2"/>
  <c r="J98" i="2"/>
  <c r="H98" i="2"/>
  <c r="J136" i="2"/>
  <c r="H167" i="2"/>
  <c r="J166" i="2"/>
  <c r="N209" i="2"/>
  <c r="J193" i="2"/>
  <c r="H193" i="2"/>
  <c r="H194" i="2"/>
  <c r="H320" i="2"/>
  <c r="J319" i="2"/>
  <c r="H319" i="2"/>
  <c r="I580" i="2"/>
  <c r="L580" i="2" s="1"/>
  <c r="M580" i="2" s="1"/>
  <c r="N580" i="2" s="1"/>
  <c r="J163" i="2"/>
  <c r="J133" i="2"/>
  <c r="H133" i="2"/>
  <c r="H163" i="2"/>
  <c r="L183" i="2"/>
  <c r="M183" i="2" s="1"/>
  <c r="N183" i="2" s="1"/>
  <c r="I212" i="2"/>
  <c r="I234" i="2"/>
  <c r="L234" i="2" s="1"/>
  <c r="M234" i="2" s="1"/>
  <c r="N234" i="2" s="1"/>
  <c r="N8" i="2"/>
  <c r="J12" i="2"/>
  <c r="N23" i="2"/>
  <c r="I63" i="2"/>
  <c r="J104" i="2"/>
  <c r="N142" i="2"/>
  <c r="H227" i="2"/>
  <c r="J227" i="2"/>
  <c r="H228" i="2"/>
  <c r="L274" i="2"/>
  <c r="M274" i="2" s="1"/>
  <c r="I8" i="2"/>
  <c r="L8" i="2" s="1"/>
  <c r="M8" i="2" s="1"/>
  <c r="H12" i="2"/>
  <c r="J42" i="2"/>
  <c r="H42" i="2"/>
  <c r="H104" i="2"/>
  <c r="I142" i="2"/>
  <c r="L142" i="2" s="1"/>
  <c r="M142" i="2" s="1"/>
  <c r="H173" i="2"/>
  <c r="J172" i="2"/>
  <c r="I252" i="2"/>
  <c r="H331" i="2"/>
  <c r="J330" i="2"/>
  <c r="H330" i="2"/>
  <c r="N51" i="2"/>
  <c r="I178" i="2"/>
  <c r="I292" i="2"/>
  <c r="L292" i="2" s="1"/>
  <c r="M292" i="2" s="1"/>
  <c r="N292" i="2" s="1"/>
  <c r="H15" i="2"/>
  <c r="J14" i="2"/>
  <c r="I51" i="2"/>
  <c r="L51" i="2" s="1"/>
  <c r="M51" i="2" s="1"/>
  <c r="H17" i="2"/>
  <c r="H16" i="2"/>
  <c r="J16" i="2"/>
  <c r="J48" i="2"/>
  <c r="I219" i="2"/>
  <c r="L219" i="2" s="1"/>
  <c r="M219" i="2" s="1"/>
  <c r="N219" i="2" s="1"/>
  <c r="J75" i="2"/>
  <c r="J450" i="2"/>
  <c r="H450" i="2"/>
  <c r="H75" i="2"/>
  <c r="J282" i="2"/>
  <c r="H283" i="2"/>
  <c r="H492" i="2"/>
  <c r="J491" i="2"/>
  <c r="H491" i="2"/>
  <c r="H282" i="2"/>
  <c r="I166" i="2"/>
  <c r="I14" i="2"/>
  <c r="J20" i="2"/>
  <c r="J107" i="2"/>
  <c r="I180" i="2"/>
  <c r="L180" i="2" s="1"/>
  <c r="M180" i="2" s="1"/>
  <c r="N180" i="2" s="1"/>
  <c r="I113" i="2"/>
  <c r="L113" i="2" s="1"/>
  <c r="M113" i="2" s="1"/>
  <c r="N113" i="2" s="1"/>
  <c r="H20" i="2"/>
  <c r="I25" i="2"/>
  <c r="J45" i="2"/>
  <c r="H45" i="2"/>
  <c r="J72" i="2"/>
  <c r="H72" i="2"/>
  <c r="H107" i="2"/>
  <c r="N145" i="2"/>
  <c r="H217" i="2"/>
  <c r="J216" i="2"/>
  <c r="H216" i="2"/>
  <c r="H11" i="2"/>
  <c r="L152" i="2"/>
  <c r="M152" i="2" s="1"/>
  <c r="N152" i="2" s="1"/>
  <c r="H311" i="2"/>
  <c r="J310" i="2"/>
  <c r="H10" i="2"/>
  <c r="H46" i="2"/>
  <c r="I67" i="2"/>
  <c r="I80" i="2"/>
  <c r="J101" i="2"/>
  <c r="H101" i="2"/>
  <c r="J139" i="2"/>
  <c r="J160" i="2"/>
  <c r="H160" i="2"/>
  <c r="L242" i="2"/>
  <c r="M242" i="2" s="1"/>
  <c r="L256" i="2"/>
  <c r="M256" i="2" s="1"/>
  <c r="N256" i="2" s="1"/>
  <c r="H310" i="2"/>
  <c r="J335" i="2"/>
  <c r="H335" i="2"/>
  <c r="H336" i="2"/>
  <c r="I1105" i="2"/>
  <c r="I136" i="2"/>
  <c r="L136" i="2" s="1"/>
  <c r="M136" i="2" s="1"/>
  <c r="N136" i="2" s="1"/>
  <c r="J10" i="2"/>
  <c r="J110" i="2"/>
  <c r="J130" i="2"/>
  <c r="H130" i="2"/>
  <c r="H139" i="2"/>
  <c r="I181" i="2"/>
  <c r="H188" i="2"/>
  <c r="J187" i="2"/>
  <c r="N54" i="2"/>
  <c r="I81" i="2"/>
  <c r="L81" i="2" s="1"/>
  <c r="M81" i="2" s="1"/>
  <c r="N81" i="2" s="1"/>
  <c r="H110" i="2"/>
  <c r="I187" i="2"/>
  <c r="H265" i="2"/>
  <c r="J264" i="2"/>
  <c r="H264" i="2"/>
  <c r="K1796" i="2"/>
  <c r="K1788" i="2"/>
  <c r="K1780" i="2"/>
  <c r="K1772" i="2"/>
  <c r="K1764" i="2"/>
  <c r="K1756" i="2"/>
  <c r="K1748" i="2"/>
  <c r="K1740" i="2"/>
  <c r="K1732" i="2"/>
  <c r="K1724" i="2"/>
  <c r="K1716" i="2"/>
  <c r="K1708" i="2"/>
  <c r="K1700" i="2"/>
  <c r="K1692" i="2"/>
  <c r="K1684" i="2"/>
  <c r="K1676" i="2"/>
  <c r="K1799" i="2"/>
  <c r="K1791" i="2"/>
  <c r="K1783" i="2"/>
  <c r="K1775" i="2"/>
  <c r="K1767" i="2"/>
  <c r="K1759" i="2"/>
  <c r="K1751" i="2"/>
  <c r="K1743" i="2"/>
  <c r="K1735" i="2"/>
  <c r="K1727" i="2"/>
  <c r="K1719" i="2"/>
  <c r="K1711" i="2"/>
  <c r="K1703" i="2"/>
  <c r="K1695" i="2"/>
  <c r="K1687" i="2"/>
  <c r="K1679" i="2"/>
  <c r="K1671" i="2"/>
  <c r="K1663" i="2"/>
  <c r="K1655" i="2"/>
  <c r="K1647" i="2"/>
  <c r="K1639" i="2"/>
  <c r="K1790" i="2"/>
  <c r="K1774" i="2"/>
  <c r="K1758" i="2"/>
  <c r="K1742" i="2"/>
  <c r="K1726" i="2"/>
  <c r="K1710" i="2"/>
  <c r="K1694" i="2"/>
  <c r="K1678" i="2"/>
  <c r="K1666" i="2"/>
  <c r="K1661" i="2"/>
  <c r="K1656" i="2"/>
  <c r="K1798" i="2"/>
  <c r="K1782" i="2"/>
  <c r="K1745" i="2"/>
  <c r="K1713" i="2"/>
  <c r="K1681" i="2"/>
  <c r="K1670" i="2"/>
  <c r="K1638" i="2"/>
  <c r="K1785" i="2"/>
  <c r="K1786" i="2"/>
  <c r="K1664" i="2"/>
  <c r="K1629" i="2"/>
  <c r="K1621" i="2"/>
  <c r="K1613" i="2"/>
  <c r="K1605" i="2"/>
  <c r="K1597" i="2"/>
  <c r="K1589" i="2"/>
  <c r="K1581" i="2"/>
  <c r="K1573" i="2"/>
  <c r="K1565" i="2"/>
  <c r="K1557" i="2"/>
  <c r="K1549" i="2"/>
  <c r="K1541" i="2"/>
  <c r="K1533" i="2"/>
  <c r="K1525" i="2"/>
  <c r="K1517" i="2"/>
  <c r="K1509" i="2"/>
  <c r="K1501" i="2"/>
  <c r="K1493" i="2"/>
  <c r="K1485" i="2"/>
  <c r="K1477" i="2"/>
  <c r="K1469" i="2"/>
  <c r="K1461" i="2"/>
  <c r="K1453" i="2"/>
  <c r="K1445" i="2"/>
  <c r="K1760" i="2"/>
  <c r="K1717" i="2"/>
  <c r="K1632" i="2"/>
  <c r="K1627" i="2"/>
  <c r="K1622" i="2"/>
  <c r="K1600" i="2"/>
  <c r="K1595" i="2"/>
  <c r="K1590" i="2"/>
  <c r="K1568" i="2"/>
  <c r="K1563" i="2"/>
  <c r="K1558" i="2"/>
  <c r="K1536" i="2"/>
  <c r="K1531" i="2"/>
  <c r="K1526" i="2"/>
  <c r="K1504" i="2"/>
  <c r="K1499" i="2"/>
  <c r="K1494" i="2"/>
  <c r="K1472" i="2"/>
  <c r="K1467" i="2"/>
  <c r="K1462" i="2"/>
  <c r="K1789" i="2"/>
  <c r="K1754" i="2"/>
  <c r="K1752" i="2"/>
  <c r="K1734" i="2"/>
  <c r="K1718" i="2"/>
  <c r="K1677" i="2"/>
  <c r="K1616" i="2"/>
  <c r="K1611" i="2"/>
  <c r="K1606" i="2"/>
  <c r="K1802" i="2"/>
  <c r="K1768" i="2"/>
  <c r="K1755" i="2"/>
  <c r="K1720" i="2"/>
  <c r="K1665" i="2"/>
  <c r="K1658" i="2"/>
  <c r="K1636" i="2"/>
  <c r="K1630" i="2"/>
  <c r="K1598" i="2"/>
  <c r="K1564" i="2"/>
  <c r="K1532" i="2"/>
  <c r="K1500" i="2"/>
  <c r="K1468" i="2"/>
  <c r="K1433" i="2"/>
  <c r="K1425" i="2"/>
  <c r="K1417" i="2"/>
  <c r="K1409" i="2"/>
  <c r="K1401" i="2"/>
  <c r="K1393" i="2"/>
  <c r="K1385" i="2"/>
  <c r="K1377" i="2"/>
  <c r="K1369" i="2"/>
  <c r="K1361" i="2"/>
  <c r="K1353" i="2"/>
  <c r="K1345" i="2"/>
  <c r="K1337" i="2"/>
  <c r="K1329" i="2"/>
  <c r="K1321" i="2"/>
  <c r="K1313" i="2"/>
  <c r="K1305" i="2"/>
  <c r="K1297" i="2"/>
  <c r="K1289" i="2"/>
  <c r="K1281" i="2"/>
  <c r="K1273" i="2"/>
  <c r="K1265" i="2"/>
  <c r="K1257" i="2"/>
  <c r="K1249" i="2"/>
  <c r="K1241" i="2"/>
  <c r="K1233" i="2"/>
  <c r="K1225" i="2"/>
  <c r="K1217" i="2"/>
  <c r="K1209" i="2"/>
  <c r="K1201" i="2"/>
  <c r="K1193" i="2"/>
  <c r="K1185" i="2"/>
  <c r="K1177" i="2"/>
  <c r="K1169" i="2"/>
  <c r="K1161" i="2"/>
  <c r="K1153" i="2"/>
  <c r="K1145" i="2"/>
  <c r="K1137" i="2"/>
  <c r="K1129" i="2"/>
  <c r="K1121" i="2"/>
  <c r="I1794" i="2"/>
  <c r="L1794" i="2" s="1"/>
  <c r="M1794" i="2" s="1"/>
  <c r="N1794" i="2" s="1"/>
  <c r="K1781" i="2"/>
  <c r="K1778" i="2"/>
  <c r="L1778" i="2" s="1"/>
  <c r="M1778" i="2" s="1"/>
  <c r="K1773" i="2"/>
  <c r="K1750" i="2"/>
  <c r="K1725" i="2"/>
  <c r="K1715" i="2"/>
  <c r="K1702" i="2"/>
  <c r="K1649" i="2"/>
  <c r="K1587" i="2"/>
  <c r="K1571" i="2"/>
  <c r="K1770" i="2"/>
  <c r="K1730" i="2"/>
  <c r="K1722" i="2"/>
  <c r="K1707" i="2"/>
  <c r="K1689" i="2"/>
  <c r="K1628" i="2"/>
  <c r="K1626" i="2"/>
  <c r="K1624" i="2"/>
  <c r="K1609" i="2"/>
  <c r="K1596" i="2"/>
  <c r="K1594" i="2"/>
  <c r="K1777" i="2"/>
  <c r="K1744" i="2"/>
  <c r="K1739" i="2"/>
  <c r="K1729" i="2"/>
  <c r="K1688" i="2"/>
  <c r="K1657" i="2"/>
  <c r="K1637" i="2"/>
  <c r="K1635" i="2"/>
  <c r="K1614" i="2"/>
  <c r="K1588" i="2"/>
  <c r="K1556" i="2"/>
  <c r="K1524" i="2"/>
  <c r="K1492" i="2"/>
  <c r="K1460" i="2"/>
  <c r="K1439" i="2"/>
  <c r="K1429" i="2"/>
  <c r="K1421" i="2"/>
  <c r="K1413" i="2"/>
  <c r="K1405" i="2"/>
  <c r="K1397" i="2"/>
  <c r="K1389" i="2"/>
  <c r="K1381" i="2"/>
  <c r="K1373" i="2"/>
  <c r="K1365" i="2"/>
  <c r="K1357" i="2"/>
  <c r="K1349" i="2"/>
  <c r="K1341" i="2"/>
  <c r="K1333" i="2"/>
  <c r="K1325" i="2"/>
  <c r="K1317" i="2"/>
  <c r="K1309" i="2"/>
  <c r="K1301" i="2"/>
  <c r="K1293" i="2"/>
  <c r="K1285" i="2"/>
  <c r="K1277" i="2"/>
  <c r="K1269" i="2"/>
  <c r="K1261" i="2"/>
  <c r="K1253" i="2"/>
  <c r="K1245" i="2"/>
  <c r="K1736" i="2"/>
  <c r="K1682" i="2"/>
  <c r="K1601" i="2"/>
  <c r="K1570" i="2"/>
  <c r="K1542" i="2"/>
  <c r="K1516" i="2"/>
  <c r="K1508" i="2"/>
  <c r="K1506" i="2"/>
  <c r="K1486" i="2"/>
  <c r="K1482" i="2"/>
  <c r="K1480" i="2"/>
  <c r="K1470" i="2"/>
  <c r="K1697" i="2"/>
  <c r="K1675" i="2"/>
  <c r="K1648" i="2"/>
  <c r="K1645" i="2"/>
  <c r="K1642" i="2"/>
  <c r="K1634" i="2"/>
  <c r="K1615" i="2"/>
  <c r="K1603" i="2"/>
  <c r="K1576" i="2"/>
  <c r="K1572" i="2"/>
  <c r="K1510" i="2"/>
  <c r="K1484" i="2"/>
  <c r="K1476" i="2"/>
  <c r="K1474" i="2"/>
  <c r="K1454" i="2"/>
  <c r="K1450" i="2"/>
  <c r="K1448" i="2"/>
  <c r="K1422" i="2"/>
  <c r="K1406" i="2"/>
  <c r="K1390" i="2"/>
  <c r="K1374" i="2"/>
  <c r="K1358" i="2"/>
  <c r="K1765" i="2"/>
  <c r="K1731" i="2"/>
  <c r="K1693" i="2"/>
  <c r="K1669" i="2"/>
  <c r="K1586" i="2"/>
  <c r="K1543" i="2"/>
  <c r="I1535" i="2"/>
  <c r="L1535" i="2" s="1"/>
  <c r="M1535" i="2" s="1"/>
  <c r="N1535" i="2" s="1"/>
  <c r="I1495" i="2"/>
  <c r="I1487" i="2"/>
  <c r="K1483" i="2"/>
  <c r="K1481" i="2"/>
  <c r="K1475" i="2"/>
  <c r="K1473" i="2"/>
  <c r="K1471" i="2"/>
  <c r="K1794" i="2"/>
  <c r="K1776" i="2"/>
  <c r="K1761" i="2"/>
  <c r="K1757" i="2"/>
  <c r="K1728" i="2"/>
  <c r="K1651" i="2"/>
  <c r="K1641" i="2"/>
  <c r="K1583" i="2"/>
  <c r="K1551" i="2"/>
  <c r="K1513" i="2"/>
  <c r="K1511" i="2"/>
  <c r="K1466" i="2"/>
  <c r="K1452" i="2"/>
  <c r="K1350" i="2"/>
  <c r="K1346" i="2"/>
  <c r="K1344" i="2"/>
  <c r="K1342" i="2"/>
  <c r="K1340" i="2"/>
  <c r="K1320" i="2"/>
  <c r="K1304" i="2"/>
  <c r="K1288" i="2"/>
  <c r="K1272" i="2"/>
  <c r="K1256" i="2"/>
  <c r="K1242" i="2"/>
  <c r="K1220" i="2"/>
  <c r="K1215" i="2"/>
  <c r="K1210" i="2"/>
  <c r="K1188" i="2"/>
  <c r="K1183" i="2"/>
  <c r="K1178" i="2"/>
  <c r="K1156" i="2"/>
  <c r="K1151" i="2"/>
  <c r="K1146" i="2"/>
  <c r="K1124" i="2"/>
  <c r="K1119" i="2"/>
  <c r="K1114" i="2"/>
  <c r="K1106" i="2"/>
  <c r="K1098" i="2"/>
  <c r="K1090" i="2"/>
  <c r="K1082" i="2"/>
  <c r="K1074" i="2"/>
  <c r="K1066" i="2"/>
  <c r="K1058" i="2"/>
  <c r="K1050" i="2"/>
  <c r="K1042" i="2"/>
  <c r="K1034" i="2"/>
  <c r="K1026" i="2"/>
  <c r="K1018" i="2"/>
  <c r="K1010" i="2"/>
  <c r="K1002" i="2"/>
  <c r="K1749" i="2"/>
  <c r="K1698" i="2"/>
  <c r="K1673" i="2"/>
  <c r="K1623" i="2"/>
  <c r="I1599" i="2"/>
  <c r="K1578" i="2"/>
  <c r="K1537" i="2"/>
  <c r="K1528" i="2"/>
  <c r="K1496" i="2"/>
  <c r="K1427" i="2"/>
  <c r="K1327" i="2"/>
  <c r="K1311" i="2"/>
  <c r="K1295" i="2"/>
  <c r="K1279" i="2"/>
  <c r="K1263" i="2"/>
  <c r="K1247" i="2"/>
  <c r="K1801" i="2"/>
  <c r="K1787" i="2"/>
  <c r="K1779" i="2"/>
  <c r="K1709" i="2"/>
  <c r="K1667" i="2"/>
  <c r="K1654" i="2"/>
  <c r="K1644" i="2"/>
  <c r="K1631" i="2"/>
  <c r="K1618" i="2"/>
  <c r="K1604" i="2"/>
  <c r="I1583" i="2"/>
  <c r="I1551" i="2"/>
  <c r="K1544" i="2"/>
  <c r="K1704" i="2"/>
  <c r="K1659" i="2"/>
  <c r="K1633" i="2"/>
  <c r="K1608" i="2"/>
  <c r="K1592" i="2"/>
  <c r="K1577" i="2"/>
  <c r="I1567" i="2"/>
  <c r="L1567" i="2" s="1"/>
  <c r="M1567" i="2" s="1"/>
  <c r="N1567" i="2" s="1"/>
  <c r="K1548" i="2"/>
  <c r="K1512" i="2"/>
  <c r="K1446" i="2"/>
  <c r="K1328" i="2"/>
  <c r="K1312" i="2"/>
  <c r="K1296" i="2"/>
  <c r="K1280" i="2"/>
  <c r="K1264" i="2"/>
  <c r="K1248" i="2"/>
  <c r="K1236" i="2"/>
  <c r="K1231" i="2"/>
  <c r="K1226" i="2"/>
  <c r="K1204" i="2"/>
  <c r="K1199" i="2"/>
  <c r="K1194" i="2"/>
  <c r="K1172" i="2"/>
  <c r="K1167" i="2"/>
  <c r="K1162" i="2"/>
  <c r="K1140" i="2"/>
  <c r="K1135" i="2"/>
  <c r="K1130" i="2"/>
  <c r="K1110" i="2"/>
  <c r="K1102" i="2"/>
  <c r="K1094" i="2"/>
  <c r="K1086" i="2"/>
  <c r="K1078" i="2"/>
  <c r="K1070" i="2"/>
  <c r="K1062" i="2"/>
  <c r="K1054" i="2"/>
  <c r="K1046" i="2"/>
  <c r="K1038" i="2"/>
  <c r="K1030" i="2"/>
  <c r="K1793" i="2"/>
  <c r="K1771" i="2"/>
  <c r="K1753" i="2"/>
  <c r="K1690" i="2"/>
  <c r="K1650" i="2"/>
  <c r="K1612" i="2"/>
  <c r="K1559" i="2"/>
  <c r="K1547" i="2"/>
  <c r="K1538" i="2"/>
  <c r="K1522" i="2"/>
  <c r="I1520" i="2"/>
  <c r="L1520" i="2" s="1"/>
  <c r="M1520" i="2" s="1"/>
  <c r="N1520" i="2" s="1"/>
  <c r="K1491" i="2"/>
  <c r="K1459" i="2"/>
  <c r="K1456" i="2"/>
  <c r="K1442" i="2"/>
  <c r="K1434" i="2"/>
  <c r="K1419" i="2"/>
  <c r="K1402" i="2"/>
  <c r="K1386" i="2"/>
  <c r="K1375" i="2"/>
  <c r="K1364" i="2"/>
  <c r="K1348" i="2"/>
  <c r="K1332" i="2"/>
  <c r="K1330" i="2"/>
  <c r="K1319" i="2"/>
  <c r="K1302" i="2"/>
  <c r="K1298" i="2"/>
  <c r="K1287" i="2"/>
  <c r="K1270" i="2"/>
  <c r="K1266" i="2"/>
  <c r="K1255" i="2"/>
  <c r="K1196" i="2"/>
  <c r="K1166" i="2"/>
  <c r="K1160" i="2"/>
  <c r="K1154" i="2"/>
  <c r="K1148" i="2"/>
  <c r="K1144" i="2"/>
  <c r="K1138" i="2"/>
  <c r="K1126" i="2"/>
  <c r="K1118" i="2"/>
  <c r="K1112" i="2"/>
  <c r="K1095" i="2"/>
  <c r="K1762" i="2"/>
  <c r="K1602" i="2"/>
  <c r="K1580" i="2"/>
  <c r="K1550" i="2"/>
  <c r="K1535" i="2"/>
  <c r="I1527" i="2"/>
  <c r="L1527" i="2" s="1"/>
  <c r="M1527" i="2" s="1"/>
  <c r="N1527" i="2" s="1"/>
  <c r="K1424" i="2"/>
  <c r="K1388" i="2"/>
  <c r="K1343" i="2"/>
  <c r="K1336" i="2"/>
  <c r="K1334" i="2"/>
  <c r="K1228" i="2"/>
  <c r="K1198" i="2"/>
  <c r="K1192" i="2"/>
  <c r="K1186" i="2"/>
  <c r="K1180" i="2"/>
  <c r="K1176" i="2"/>
  <c r="K1170" i="2"/>
  <c r="K1158" i="2"/>
  <c r="K1150" i="2"/>
  <c r="K1142" i="2"/>
  <c r="K1136" i="2"/>
  <c r="K1120" i="2"/>
  <c r="K1091" i="2"/>
  <c r="K1089" i="2"/>
  <c r="K1766" i="2"/>
  <c r="K1685" i="2"/>
  <c r="K1662" i="2"/>
  <c r="K1646" i="2"/>
  <c r="K1552" i="2"/>
  <c r="K1488" i="2"/>
  <c r="K1414" i="2"/>
  <c r="K1359" i="2"/>
  <c r="K1323" i="2"/>
  <c r="K1308" i="2"/>
  <c r="K1291" i="2"/>
  <c r="K1276" i="2"/>
  <c r="K1259" i="2"/>
  <c r="K1244" i="2"/>
  <c r="K1240" i="2"/>
  <c r="K1234" i="2"/>
  <c r="K1222" i="2"/>
  <c r="K1214" i="2"/>
  <c r="K1206" i="2"/>
  <c r="K1200" i="2"/>
  <c r="K1184" i="2"/>
  <c r="K1769" i="2"/>
  <c r="K1696" i="2"/>
  <c r="K1617" i="2"/>
  <c r="K1610" i="2"/>
  <c r="K1569" i="2"/>
  <c r="K1523" i="2"/>
  <c r="I1521" i="2"/>
  <c r="L1521" i="2" s="1"/>
  <c r="M1521" i="2" s="1"/>
  <c r="N1521" i="2" s="1"/>
  <c r="K1498" i="2"/>
  <c r="K1449" i="2"/>
  <c r="K1394" i="2"/>
  <c r="K1387" i="2"/>
  <c r="K1318" i="2"/>
  <c r="K1314" i="2"/>
  <c r="K1303" i="2"/>
  <c r="K1286" i="2"/>
  <c r="K1282" i="2"/>
  <c r="K1271" i="2"/>
  <c r="K1254" i="2"/>
  <c r="K1250" i="2"/>
  <c r="K1191" i="2"/>
  <c r="K1171" i="2"/>
  <c r="K1165" i="2"/>
  <c r="K1155" i="2"/>
  <c r="K1149" i="2"/>
  <c r="K1143" i="2"/>
  <c r="K1131" i="2"/>
  <c r="K1737" i="2"/>
  <c r="K1699" i="2"/>
  <c r="K1487" i="2"/>
  <c r="K1465" i="2"/>
  <c r="K1426" i="2"/>
  <c r="K1380" i="2"/>
  <c r="K1338" i="2"/>
  <c r="K1335" i="2"/>
  <c r="K1306" i="2"/>
  <c r="K1274" i="2"/>
  <c r="K1223" i="2"/>
  <c r="K1205" i="2"/>
  <c r="K1159" i="2"/>
  <c r="K1128" i="2"/>
  <c r="K1108" i="2"/>
  <c r="K1080" i="2"/>
  <c r="K1076" i="2"/>
  <c r="K1052" i="2"/>
  <c r="K1029" i="2"/>
  <c r="K1009" i="2"/>
  <c r="K988" i="2"/>
  <c r="K980" i="2"/>
  <c r="K972" i="2"/>
  <c r="K964" i="2"/>
  <c r="K956" i="2"/>
  <c r="K948" i="2"/>
  <c r="K940" i="2"/>
  <c r="K932" i="2"/>
  <c r="K924" i="2"/>
  <c r="K916" i="2"/>
  <c r="K908" i="2"/>
  <c r="K900" i="2"/>
  <c r="K892" i="2"/>
  <c r="K884" i="2"/>
  <c r="K876" i="2"/>
  <c r="K868" i="2"/>
  <c r="K860" i="2"/>
  <c r="K852" i="2"/>
  <c r="K844" i="2"/>
  <c r="K836" i="2"/>
  <c r="K828" i="2"/>
  <c r="K1746" i="2"/>
  <c r="K1741" i="2"/>
  <c r="I1671" i="2"/>
  <c r="L1671" i="2" s="1"/>
  <c r="M1671" i="2" s="1"/>
  <c r="N1671" i="2" s="1"/>
  <c r="K1607" i="2"/>
  <c r="K1575" i="2"/>
  <c r="K1555" i="2"/>
  <c r="K1545" i="2"/>
  <c r="K1518" i="2"/>
  <c r="I1480" i="2"/>
  <c r="L1480" i="2" s="1"/>
  <c r="M1480" i="2" s="1"/>
  <c r="N1480" i="2" s="1"/>
  <c r="K1455" i="2"/>
  <c r="K1438" i="2"/>
  <c r="K1435" i="2"/>
  <c r="K1408" i="2"/>
  <c r="K1399" i="2"/>
  <c r="K1396" i="2"/>
  <c r="K1363" i="2"/>
  <c r="K1322" i="2"/>
  <c r="K1290" i="2"/>
  <c r="K1258" i="2"/>
  <c r="K1202" i="2"/>
  <c r="K1152" i="2"/>
  <c r="K1093" i="2"/>
  <c r="K1048" i="2"/>
  <c r="K1031" i="2"/>
  <c r="K1016" i="2"/>
  <c r="K998" i="2"/>
  <c r="K1674" i="2"/>
  <c r="I1657" i="2"/>
  <c r="K1643" i="2"/>
  <c r="K1520" i="2"/>
  <c r="K1514" i="2"/>
  <c r="K1458" i="2"/>
  <c r="K1432" i="2"/>
  <c r="I1380" i="2"/>
  <c r="L1380" i="2" s="1"/>
  <c r="M1380" i="2" s="1"/>
  <c r="N1380" i="2" s="1"/>
  <c r="I1335" i="2"/>
  <c r="L1335" i="2" s="1"/>
  <c r="M1335" i="2" s="1"/>
  <c r="I1327" i="2"/>
  <c r="L1327" i="2" s="1"/>
  <c r="M1327" i="2" s="1"/>
  <c r="K1316" i="2"/>
  <c r="K1792" i="2"/>
  <c r="K1619" i="2"/>
  <c r="K1599" i="2"/>
  <c r="K1584" i="2"/>
  <c r="I1555" i="2"/>
  <c r="K1507" i="2"/>
  <c r="I1496" i="2"/>
  <c r="L1496" i="2" s="1"/>
  <c r="M1496" i="2" s="1"/>
  <c r="N1496" i="2" s="1"/>
  <c r="K1490" i="2"/>
  <c r="I1455" i="2"/>
  <c r="L1455" i="2" s="1"/>
  <c r="M1455" i="2" s="1"/>
  <c r="N1455" i="2" s="1"/>
  <c r="I1448" i="2"/>
  <c r="L1448" i="2" s="1"/>
  <c r="M1448" i="2" s="1"/>
  <c r="N1448" i="2" s="1"/>
  <c r="I1363" i="2"/>
  <c r="L1363" i="2" s="1"/>
  <c r="M1363" i="2" s="1"/>
  <c r="N1363" i="2" s="1"/>
  <c r="K1355" i="2"/>
  <c r="K1207" i="2"/>
  <c r="K1189" i="2"/>
  <c r="K1084" i="2"/>
  <c r="K1044" i="2"/>
  <c r="K1014" i="2"/>
  <c r="K996" i="2"/>
  <c r="K1800" i="2"/>
  <c r="K1652" i="2"/>
  <c r="K1503" i="2"/>
  <c r="K1444" i="2"/>
  <c r="K1441" i="2"/>
  <c r="K1416" i="2"/>
  <c r="K1379" i="2"/>
  <c r="K1366" i="2"/>
  <c r="K1352" i="2"/>
  <c r="K1324" i="2"/>
  <c r="K1795" i="2"/>
  <c r="K1721" i="2"/>
  <c r="I1584" i="2"/>
  <c r="L1584" i="2" s="1"/>
  <c r="M1584" i="2" s="1"/>
  <c r="N1584" i="2" s="1"/>
  <c r="K1574" i="2"/>
  <c r="K1566" i="2"/>
  <c r="K1562" i="2"/>
  <c r="K1534" i="2"/>
  <c r="K1683" i="2"/>
  <c r="K1591" i="2"/>
  <c r="K1554" i="2"/>
  <c r="K1495" i="2"/>
  <c r="K1489" i="2"/>
  <c r="K1398" i="2"/>
  <c r="K1368" i="2"/>
  <c r="K1360" i="2"/>
  <c r="K1310" i="2"/>
  <c r="K1278" i="2"/>
  <c r="K1246" i="2"/>
  <c r="K1238" i="2"/>
  <c r="K1175" i="2"/>
  <c r="K1134" i="2"/>
  <c r="K1092" i="2"/>
  <c r="K1081" i="2"/>
  <c r="K1071" i="2"/>
  <c r="K1055" i="2"/>
  <c r="K1008" i="2"/>
  <c r="K992" i="2"/>
  <c r="K984" i="2"/>
  <c r="K976" i="2"/>
  <c r="K968" i="2"/>
  <c r="K960" i="2"/>
  <c r="K952" i="2"/>
  <c r="K944" i="2"/>
  <c r="K936" i="2"/>
  <c r="K928" i="2"/>
  <c r="K920" i="2"/>
  <c r="K912" i="2"/>
  <c r="K904" i="2"/>
  <c r="K896" i="2"/>
  <c r="K888" i="2"/>
  <c r="K880" i="2"/>
  <c r="K872" i="2"/>
  <c r="K864" i="2"/>
  <c r="K856" i="2"/>
  <c r="K848" i="2"/>
  <c r="K840" i="2"/>
  <c r="K832" i="2"/>
  <c r="K824" i="2"/>
  <c r="K1691" i="2"/>
  <c r="K1620" i="2"/>
  <c r="K1553" i="2"/>
  <c r="K1457" i="2"/>
  <c r="K1431" i="2"/>
  <c r="K1216" i="2"/>
  <c r="I1196" i="2"/>
  <c r="L1196" i="2" s="1"/>
  <c r="M1196" i="2" s="1"/>
  <c r="N1196" i="2" s="1"/>
  <c r="K1164" i="2"/>
  <c r="K1101" i="2"/>
  <c r="K1069" i="2"/>
  <c r="K1059" i="2"/>
  <c r="K1037" i="2"/>
  <c r="K1011" i="2"/>
  <c r="K1006" i="2"/>
  <c r="K947" i="2"/>
  <c r="K883" i="2"/>
  <c r="K818" i="2"/>
  <c r="K810" i="2"/>
  <c r="K802" i="2"/>
  <c r="K794" i="2"/>
  <c r="K786" i="2"/>
  <c r="K778" i="2"/>
  <c r="K770" i="2"/>
  <c r="K762" i="2"/>
  <c r="K754" i="2"/>
  <c r="K746" i="2"/>
  <c r="K738" i="2"/>
  <c r="K730" i="2"/>
  <c r="K722" i="2"/>
  <c r="K714" i="2"/>
  <c r="K706" i="2"/>
  <c r="K698" i="2"/>
  <c r="K690" i="2"/>
  <c r="K682" i="2"/>
  <c r="K674" i="2"/>
  <c r="K666" i="2"/>
  <c r="K658" i="2"/>
  <c r="K650" i="2"/>
  <c r="K642" i="2"/>
  <c r="K634" i="2"/>
  <c r="K1738" i="2"/>
  <c r="K1714" i="2"/>
  <c r="K1660" i="2"/>
  <c r="K1579" i="2"/>
  <c r="K1529" i="2"/>
  <c r="K1420" i="2"/>
  <c r="K1412" i="2"/>
  <c r="K1404" i="2"/>
  <c r="K1382" i="2"/>
  <c r="K1267" i="2"/>
  <c r="K1251" i="2"/>
  <c r="K1212" i="2"/>
  <c r="K1117" i="2"/>
  <c r="K1109" i="2"/>
  <c r="K1049" i="2"/>
  <c r="K1032" i="2"/>
  <c r="K1013" i="2"/>
  <c r="K986" i="2"/>
  <c r="K982" i="2"/>
  <c r="K951" i="2"/>
  <c r="K949" i="2"/>
  <c r="K945" i="2"/>
  <c r="K922" i="2"/>
  <c r="K918" i="2"/>
  <c r="K887" i="2"/>
  <c r="K885" i="2"/>
  <c r="K881" i="2"/>
  <c r="K858" i="2"/>
  <c r="K854" i="2"/>
  <c r="K823" i="2"/>
  <c r="K1763" i="2"/>
  <c r="K1593" i="2"/>
  <c r="K1521" i="2"/>
  <c r="I1375" i="2"/>
  <c r="L1375" i="2" s="1"/>
  <c r="M1375" i="2" s="1"/>
  <c r="N1375" i="2" s="1"/>
  <c r="K1371" i="2"/>
  <c r="I1368" i="2"/>
  <c r="I1244" i="2"/>
  <c r="K1173" i="2"/>
  <c r="I1170" i="2"/>
  <c r="L1170" i="2" s="1"/>
  <c r="M1170" i="2" s="1"/>
  <c r="N1170" i="2" s="1"/>
  <c r="K1125" i="2"/>
  <c r="I1101" i="2"/>
  <c r="L1101" i="2" s="1"/>
  <c r="M1101" i="2" s="1"/>
  <c r="K1079" i="2"/>
  <c r="K1061" i="2"/>
  <c r="I1037" i="2"/>
  <c r="L1037" i="2" s="1"/>
  <c r="M1037" i="2" s="1"/>
  <c r="N1037" i="2" s="1"/>
  <c r="K1706" i="2"/>
  <c r="K1701" i="2"/>
  <c r="K1640" i="2"/>
  <c r="K1561" i="2"/>
  <c r="K1497" i="2"/>
  <c r="K1400" i="2"/>
  <c r="K1326" i="2"/>
  <c r="K1299" i="2"/>
  <c r="K1283" i="2"/>
  <c r="K1224" i="2"/>
  <c r="K1218" i="2"/>
  <c r="K1179" i="2"/>
  <c r="K1027" i="2"/>
  <c r="K1022" i="2"/>
  <c r="K1020" i="2"/>
  <c r="K990" i="2"/>
  <c r="K959" i="2"/>
  <c r="K957" i="2"/>
  <c r="K953" i="2"/>
  <c r="K930" i="2"/>
  <c r="K926" i="2"/>
  <c r="K895" i="2"/>
  <c r="K893" i="2"/>
  <c r="K889" i="2"/>
  <c r="K866" i="2"/>
  <c r="K862" i="2"/>
  <c r="K831" i="2"/>
  <c r="K829" i="2"/>
  <c r="K825" i="2"/>
  <c r="I1762" i="2"/>
  <c r="L1762" i="2" s="1"/>
  <c r="M1762" i="2" s="1"/>
  <c r="K1502" i="2"/>
  <c r="K1423" i="2"/>
  <c r="K1411" i="2"/>
  <c r="I1371" i="2"/>
  <c r="L1371" i="2" s="1"/>
  <c r="M1371" i="2" s="1"/>
  <c r="N1371" i="2" s="1"/>
  <c r="K1705" i="2"/>
  <c r="K1653" i="2"/>
  <c r="K1567" i="2"/>
  <c r="I1497" i="2"/>
  <c r="L1497" i="2" s="1"/>
  <c r="M1497" i="2" s="1"/>
  <c r="K1447" i="2"/>
  <c r="K1443" i="2"/>
  <c r="K1403" i="2"/>
  <c r="K1378" i="2"/>
  <c r="K1723" i="2"/>
  <c r="K1451" i="2"/>
  <c r="K1415" i="2"/>
  <c r="K1407" i="2"/>
  <c r="K1384" i="2"/>
  <c r="I1798" i="2"/>
  <c r="L1798" i="2" s="1"/>
  <c r="M1798" i="2" s="1"/>
  <c r="N1798" i="2" s="1"/>
  <c r="K1712" i="2"/>
  <c r="K1582" i="2"/>
  <c r="K1546" i="2"/>
  <c r="K1479" i="2"/>
  <c r="K1464" i="2"/>
  <c r="K1418" i="2"/>
  <c r="K1395" i="2"/>
  <c r="I1384" i="2"/>
  <c r="K1275" i="2"/>
  <c r="K1181" i="2"/>
  <c r="I1139" i="2"/>
  <c r="L1139" i="2" s="1"/>
  <c r="M1139" i="2" s="1"/>
  <c r="N1139" i="2" s="1"/>
  <c r="K1133" i="2"/>
  <c r="K1111" i="2"/>
  <c r="K1100" i="2"/>
  <c r="K1073" i="2"/>
  <c r="K1043" i="2"/>
  <c r="K1012" i="2"/>
  <c r="K979" i="2"/>
  <c r="K915" i="2"/>
  <c r="K851" i="2"/>
  <c r="K814" i="2"/>
  <c r="K806" i="2"/>
  <c r="K798" i="2"/>
  <c r="K790" i="2"/>
  <c r="K782" i="2"/>
  <c r="K774" i="2"/>
  <c r="K766" i="2"/>
  <c r="K758" i="2"/>
  <c r="K750" i="2"/>
  <c r="K742" i="2"/>
  <c r="K734" i="2"/>
  <c r="K726" i="2"/>
  <c r="K718" i="2"/>
  <c r="K710" i="2"/>
  <c r="K702" i="2"/>
  <c r="K694" i="2"/>
  <c r="K686" i="2"/>
  <c r="K678" i="2"/>
  <c r="K670" i="2"/>
  <c r="K662" i="2"/>
  <c r="K654" i="2"/>
  <c r="K646" i="2"/>
  <c r="K638" i="2"/>
  <c r="K630" i="2"/>
  <c r="K622" i="2"/>
  <c r="K614" i="2"/>
  <c r="K606" i="2"/>
  <c r="K598" i="2"/>
  <c r="K590" i="2"/>
  <c r="K582" i="2"/>
  <c r="K574" i="2"/>
  <c r="I1576" i="2"/>
  <c r="K1372" i="2"/>
  <c r="K1203" i="2"/>
  <c r="K1104" i="2"/>
  <c r="K1087" i="2"/>
  <c r="K1067" i="2"/>
  <c r="K1060" i="2"/>
  <c r="K1057" i="2"/>
  <c r="K1007" i="2"/>
  <c r="K1004" i="2"/>
  <c r="K974" i="2"/>
  <c r="K943" i="2"/>
  <c r="K935" i="2"/>
  <c r="I902" i="2"/>
  <c r="L902" i="2" s="1"/>
  <c r="M902" i="2" s="1"/>
  <c r="N902" i="2" s="1"/>
  <c r="K894" i="2"/>
  <c r="K857" i="2"/>
  <c r="K817" i="2"/>
  <c r="K753" i="2"/>
  <c r="K689" i="2"/>
  <c r="K624" i="2"/>
  <c r="K619" i="2"/>
  <c r="K592" i="2"/>
  <c r="K587" i="2"/>
  <c r="K562" i="2"/>
  <c r="K554" i="2"/>
  <c r="K546" i="2"/>
  <c r="K538" i="2"/>
  <c r="K530" i="2"/>
  <c r="K522" i="2"/>
  <c r="K514" i="2"/>
  <c r="K506" i="2"/>
  <c r="K498" i="2"/>
  <c r="K490" i="2"/>
  <c r="K482" i="2"/>
  <c r="K474" i="2"/>
  <c r="K466" i="2"/>
  <c r="K458" i="2"/>
  <c r="K450" i="2"/>
  <c r="K442" i="2"/>
  <c r="K434" i="2"/>
  <c r="K426" i="2"/>
  <c r="K418" i="2"/>
  <c r="K410" i="2"/>
  <c r="K402" i="2"/>
  <c r="K1686" i="2"/>
  <c r="K1672" i="2"/>
  <c r="K1530" i="2"/>
  <c r="I1436" i="2"/>
  <c r="L1436" i="2" s="1"/>
  <c r="M1436" i="2" s="1"/>
  <c r="N1436" i="2" s="1"/>
  <c r="K1391" i="2"/>
  <c r="K1376" i="2"/>
  <c r="K1354" i="2"/>
  <c r="K1232" i="2"/>
  <c r="K1163" i="2"/>
  <c r="K1132" i="2"/>
  <c r="K1019" i="2"/>
  <c r="K1001" i="2"/>
  <c r="K995" i="2"/>
  <c r="K969" i="2"/>
  <c r="K927" i="2"/>
  <c r="K909" i="2"/>
  <c r="K899" i="2"/>
  <c r="K891" i="2"/>
  <c r="K870" i="2"/>
  <c r="K849" i="2"/>
  <c r="K837" i="2"/>
  <c r="K821" i="2"/>
  <c r="K819" i="2"/>
  <c r="K815" i="2"/>
  <c r="K792" i="2"/>
  <c r="K788" i="2"/>
  <c r="K757" i="2"/>
  <c r="K755" i="2"/>
  <c r="K751" i="2"/>
  <c r="K728" i="2"/>
  <c r="K724" i="2"/>
  <c r="K693" i="2"/>
  <c r="K691" i="2"/>
  <c r="K687" i="2"/>
  <c r="K664" i="2"/>
  <c r="K660" i="2"/>
  <c r="K602" i="2"/>
  <c r="K597" i="2"/>
  <c r="K570" i="2"/>
  <c r="K1680" i="2"/>
  <c r="K1478" i="2"/>
  <c r="K1430" i="2"/>
  <c r="I1421" i="2"/>
  <c r="L1421" i="2" s="1"/>
  <c r="M1421" i="2" s="1"/>
  <c r="I1372" i="2"/>
  <c r="L1372" i="2" s="1"/>
  <c r="M1372" i="2" s="1"/>
  <c r="I1203" i="2"/>
  <c r="L1203" i="2" s="1"/>
  <c r="M1203" i="2" s="1"/>
  <c r="K1195" i="2"/>
  <c r="K1187" i="2"/>
  <c r="K1127" i="2"/>
  <c r="K1083" i="2"/>
  <c r="K1035" i="2"/>
  <c r="K1560" i="2"/>
  <c r="K1515" i="2"/>
  <c r="I1454" i="2"/>
  <c r="L1454" i="2" s="1"/>
  <c r="M1454" i="2" s="1"/>
  <c r="K1410" i="2"/>
  <c r="K1284" i="2"/>
  <c r="I1263" i="2"/>
  <c r="K1235" i="2"/>
  <c r="K1227" i="2"/>
  <c r="I1223" i="2"/>
  <c r="L1223" i="2" s="1"/>
  <c r="M1223" i="2" s="1"/>
  <c r="K1219" i="2"/>
  <c r="K1097" i="2"/>
  <c r="K1063" i="2"/>
  <c r="K1053" i="2"/>
  <c r="K1047" i="2"/>
  <c r="K971" i="2"/>
  <c r="K911" i="2"/>
  <c r="K906" i="2"/>
  <c r="K859" i="2"/>
  <c r="K800" i="2"/>
  <c r="K796" i="2"/>
  <c r="K765" i="2"/>
  <c r="K763" i="2"/>
  <c r="K759" i="2"/>
  <c r="K736" i="2"/>
  <c r="K732" i="2"/>
  <c r="K701" i="2"/>
  <c r="K699" i="2"/>
  <c r="K695" i="2"/>
  <c r="K672" i="2"/>
  <c r="K668" i="2"/>
  <c r="K637" i="2"/>
  <c r="K635" i="2"/>
  <c r="K633" i="2"/>
  <c r="K1784" i="2"/>
  <c r="K1440" i="2"/>
  <c r="K1367" i="2"/>
  <c r="K1362" i="2"/>
  <c r="K1347" i="2"/>
  <c r="K1243" i="2"/>
  <c r="K1239" i="2"/>
  <c r="K1174" i="2"/>
  <c r="I1159" i="2"/>
  <c r="L1159" i="2" s="1"/>
  <c r="M1159" i="2" s="1"/>
  <c r="N1159" i="2" s="1"/>
  <c r="K1139" i="2"/>
  <c r="K1107" i="2"/>
  <c r="K1056" i="2"/>
  <c r="K1040" i="2"/>
  <c r="K1747" i="2"/>
  <c r="I1560" i="2"/>
  <c r="K1331" i="2"/>
  <c r="I1219" i="2"/>
  <c r="L1219" i="2" s="1"/>
  <c r="M1219" i="2" s="1"/>
  <c r="N1219" i="2" s="1"/>
  <c r="K1211" i="2"/>
  <c r="K1733" i="2"/>
  <c r="K1519" i="2"/>
  <c r="I1488" i="2"/>
  <c r="K1300" i="2"/>
  <c r="K1292" i="2"/>
  <c r="K1230" i="2"/>
  <c r="K1182" i="2"/>
  <c r="K1625" i="2"/>
  <c r="I1621" i="2"/>
  <c r="L1621" i="2" s="1"/>
  <c r="M1621" i="2" s="1"/>
  <c r="N1621" i="2" s="1"/>
  <c r="I1519" i="2"/>
  <c r="L1519" i="2" s="1"/>
  <c r="M1519" i="2" s="1"/>
  <c r="N1519" i="2" s="1"/>
  <c r="I1403" i="2"/>
  <c r="L1403" i="2" s="1"/>
  <c r="M1403" i="2" s="1"/>
  <c r="K1356" i="2"/>
  <c r="K1262" i="2"/>
  <c r="K1096" i="2"/>
  <c r="K991" i="2"/>
  <c r="K939" i="2"/>
  <c r="I934" i="2"/>
  <c r="K923" i="2"/>
  <c r="K898" i="2"/>
  <c r="I874" i="2"/>
  <c r="K869" i="2"/>
  <c r="K861" i="2"/>
  <c r="K843" i="2"/>
  <c r="K785" i="2"/>
  <c r="K721" i="2"/>
  <c r="K657" i="2"/>
  <c r="K608" i="2"/>
  <c r="K603" i="2"/>
  <c r="K576" i="2"/>
  <c r="K571" i="2"/>
  <c r="K566" i="2"/>
  <c r="K558" i="2"/>
  <c r="K550" i="2"/>
  <c r="K542" i="2"/>
  <c r="K534" i="2"/>
  <c r="K526" i="2"/>
  <c r="K518" i="2"/>
  <c r="K510" i="2"/>
  <c r="K502" i="2"/>
  <c r="K494" i="2"/>
  <c r="K486" i="2"/>
  <c r="K478" i="2"/>
  <c r="K470" i="2"/>
  <c r="K462" i="2"/>
  <c r="K454" i="2"/>
  <c r="K446" i="2"/>
  <c r="K438" i="2"/>
  <c r="K430" i="2"/>
  <c r="K422" i="2"/>
  <c r="K1539" i="2"/>
  <c r="K1436" i="2"/>
  <c r="I1328" i="2"/>
  <c r="L1328" i="2" s="1"/>
  <c r="M1328" i="2" s="1"/>
  <c r="N1328" i="2" s="1"/>
  <c r="K1260" i="2"/>
  <c r="K1036" i="2"/>
  <c r="K1024" i="2"/>
  <c r="K1017" i="2"/>
  <c r="K933" i="2"/>
  <c r="K913" i="2"/>
  <c r="K910" i="2"/>
  <c r="K907" i="2"/>
  <c r="K846" i="2"/>
  <c r="K813" i="2"/>
  <c r="K784" i="2"/>
  <c r="K764" i="2"/>
  <c r="K743" i="2"/>
  <c r="K696" i="2"/>
  <c r="K680" i="2"/>
  <c r="K647" i="2"/>
  <c r="K627" i="2"/>
  <c r="K1116" i="2"/>
  <c r="K1103" i="2"/>
  <c r="K1099" i="2"/>
  <c r="K1028" i="2"/>
  <c r="K1005" i="2"/>
  <c r="K985" i="2"/>
  <c r="K978" i="2"/>
  <c r="K975" i="2"/>
  <c r="I966" i="2"/>
  <c r="L966" i="2" s="1"/>
  <c r="M966" i="2" s="1"/>
  <c r="N966" i="2" s="1"/>
  <c r="K919" i="2"/>
  <c r="K878" i="2"/>
  <c r="K875" i="2"/>
  <c r="I840" i="2"/>
  <c r="K805" i="2"/>
  <c r="K789" i="2"/>
  <c r="K769" i="2"/>
  <c r="K761" i="2"/>
  <c r="K740" i="2"/>
  <c r="K727" i="2"/>
  <c r="K709" i="2"/>
  <c r="K683" i="2"/>
  <c r="K1339" i="2"/>
  <c r="K1315" i="2"/>
  <c r="K1075" i="2"/>
  <c r="K901" i="2"/>
  <c r="K827" i="2"/>
  <c r="I805" i="2"/>
  <c r="K779" i="2"/>
  <c r="I764" i="2"/>
  <c r="L764" i="2" s="1"/>
  <c r="M764" i="2" s="1"/>
  <c r="K745" i="2"/>
  <c r="K719" i="2"/>
  <c r="K704" i="2"/>
  <c r="K1383" i="2"/>
  <c r="I1333" i="2"/>
  <c r="L1333" i="2" s="1"/>
  <c r="M1333" i="2" s="1"/>
  <c r="K981" i="2"/>
  <c r="K942" i="2"/>
  <c r="K797" i="2"/>
  <c r="I740" i="2"/>
  <c r="K735" i="2"/>
  <c r="K1668" i="2"/>
  <c r="I1606" i="2"/>
  <c r="L1606" i="2" s="1"/>
  <c r="M1606" i="2" s="1"/>
  <c r="N1606" i="2" s="1"/>
  <c r="K1463" i="2"/>
  <c r="K1428" i="2"/>
  <c r="I1295" i="2"/>
  <c r="K994" i="2"/>
  <c r="K965" i="2"/>
  <c r="K962" i="2"/>
  <c r="K938" i="2"/>
  <c r="I903" i="2"/>
  <c r="K871" i="2"/>
  <c r="K833" i="2"/>
  <c r="K826" i="2"/>
  <c r="K1370" i="2"/>
  <c r="K1307" i="2"/>
  <c r="K1252" i="2"/>
  <c r="K1221" i="2"/>
  <c r="K1051" i="2"/>
  <c r="K1015" i="2"/>
  <c r="K997" i="2"/>
  <c r="K954" i="2"/>
  <c r="K921" i="2"/>
  <c r="K897" i="2"/>
  <c r="K890" i="2"/>
  <c r="K877" i="2"/>
  <c r="K850" i="2"/>
  <c r="K809" i="2"/>
  <c r="K783" i="2"/>
  <c r="K768" i="2"/>
  <c r="I744" i="2"/>
  <c r="L744" i="2" s="1"/>
  <c r="M744" i="2" s="1"/>
  <c r="N744" i="2" s="1"/>
  <c r="K713" i="2"/>
  <c r="K692" i="2"/>
  <c r="K653" i="2"/>
  <c r="K648" i="2"/>
  <c r="I1369" i="2"/>
  <c r="L1369" i="2" s="1"/>
  <c r="M1369" i="2" s="1"/>
  <c r="N1369" i="2" s="1"/>
  <c r="K973" i="2"/>
  <c r="K955" i="2"/>
  <c r="K950" i="2"/>
  <c r="K937" i="2"/>
  <c r="K873" i="2"/>
  <c r="K865" i="2"/>
  <c r="K812" i="2"/>
  <c r="K772" i="2"/>
  <c r="K731" i="2"/>
  <c r="K708" i="2"/>
  <c r="K705" i="2"/>
  <c r="K649" i="2"/>
  <c r="K628" i="2"/>
  <c r="K605" i="2"/>
  <c r="K561" i="2"/>
  <c r="K1585" i="2"/>
  <c r="K1437" i="2"/>
  <c r="K1392" i="2"/>
  <c r="K1294" i="2"/>
  <c r="K1064" i="2"/>
  <c r="K1033" i="2"/>
  <c r="K1023" i="2"/>
  <c r="K799" i="2"/>
  <c r="K775" i="2"/>
  <c r="K744" i="2"/>
  <c r="K741" i="2"/>
  <c r="I680" i="2"/>
  <c r="L680" i="2" s="1"/>
  <c r="M680" i="2" s="1"/>
  <c r="N680" i="2" s="1"/>
  <c r="K669" i="2"/>
  <c r="K663" i="2"/>
  <c r="K621" i="2"/>
  <c r="K612" i="2"/>
  <c r="K600" i="2"/>
  <c r="K589" i="2"/>
  <c r="K565" i="2"/>
  <c r="K563" i="2"/>
  <c r="K559" i="2"/>
  <c r="K536" i="2"/>
  <c r="K532" i="2"/>
  <c r="K999" i="2"/>
  <c r="K967" i="2"/>
  <c r="K886" i="2"/>
  <c r="I851" i="2"/>
  <c r="L851" i="2" s="1"/>
  <c r="M851" i="2" s="1"/>
  <c r="K808" i="2"/>
  <c r="K720" i="2"/>
  <c r="K717" i="2"/>
  <c r="K711" i="2"/>
  <c r="K677" i="2"/>
  <c r="K623" i="2"/>
  <c r="K591" i="2"/>
  <c r="K578" i="2"/>
  <c r="K569" i="2"/>
  <c r="K1208" i="2"/>
  <c r="K1115" i="2"/>
  <c r="K1003" i="2"/>
  <c r="K914" i="2"/>
  <c r="K903" i="2"/>
  <c r="K795" i="2"/>
  <c r="K781" i="2"/>
  <c r="K643" i="2"/>
  <c r="K625" i="2"/>
  <c r="K607" i="2"/>
  <c r="K593" i="2"/>
  <c r="K567" i="2"/>
  <c r="I1379" i="2"/>
  <c r="L1379" i="2" s="1"/>
  <c r="M1379" i="2" s="1"/>
  <c r="N1379" i="2" s="1"/>
  <c r="I1185" i="2"/>
  <c r="L1185" i="2" s="1"/>
  <c r="M1185" i="2" s="1"/>
  <c r="I1102" i="2"/>
  <c r="L1102" i="2" s="1"/>
  <c r="M1102" i="2" s="1"/>
  <c r="K1041" i="2"/>
  <c r="K855" i="2"/>
  <c r="K822" i="2"/>
  <c r="K791" i="2"/>
  <c r="I768" i="2"/>
  <c r="L768" i="2" s="1"/>
  <c r="M768" i="2" s="1"/>
  <c r="K723" i="2"/>
  <c r="K688" i="2"/>
  <c r="K1237" i="2"/>
  <c r="I1123" i="2"/>
  <c r="L1123" i="2" s="1"/>
  <c r="M1123" i="2" s="1"/>
  <c r="K1068" i="2"/>
  <c r="K958" i="2"/>
  <c r="K931" i="2"/>
  <c r="I835" i="2"/>
  <c r="L835" i="2" s="1"/>
  <c r="M835" i="2" s="1"/>
  <c r="N835" i="2" s="1"/>
  <c r="K804" i="2"/>
  <c r="K787" i="2"/>
  <c r="K747" i="2"/>
  <c r="I737" i="2"/>
  <c r="K707" i="2"/>
  <c r="K665" i="2"/>
  <c r="K1229" i="2"/>
  <c r="K917" i="2"/>
  <c r="K879" i="2"/>
  <c r="I871" i="2"/>
  <c r="I804" i="2"/>
  <c r="K760" i="2"/>
  <c r="K729" i="2"/>
  <c r="K700" i="2"/>
  <c r="K685" i="2"/>
  <c r="K679" i="2"/>
  <c r="K676" i="2"/>
  <c r="K671" i="2"/>
  <c r="K629" i="2"/>
  <c r="K611" i="2"/>
  <c r="K604" i="2"/>
  <c r="K588" i="2"/>
  <c r="K575" i="2"/>
  <c r="K989" i="2"/>
  <c r="K966" i="2"/>
  <c r="K839" i="2"/>
  <c r="K636" i="2"/>
  <c r="K632" i="2"/>
  <c r="K596" i="2"/>
  <c r="K579" i="2"/>
  <c r="K549" i="2"/>
  <c r="K544" i="2"/>
  <c r="K533" i="2"/>
  <c r="K503" i="2"/>
  <c r="K480" i="2"/>
  <c r="K476" i="2"/>
  <c r="I1625" i="2"/>
  <c r="K983" i="2"/>
  <c r="K874" i="2"/>
  <c r="I808" i="2"/>
  <c r="K737" i="2"/>
  <c r="K620" i="2"/>
  <c r="K584" i="2"/>
  <c r="K507" i="2"/>
  <c r="K449" i="2"/>
  <c r="K431" i="2"/>
  <c r="K415" i="2"/>
  <c r="K395" i="2"/>
  <c r="K387" i="2"/>
  <c r="K379" i="2"/>
  <c r="K371" i="2"/>
  <c r="K363" i="2"/>
  <c r="K355" i="2"/>
  <c r="K347" i="2"/>
  <c r="K339" i="2"/>
  <c r="K331" i="2"/>
  <c r="K323" i="2"/>
  <c r="K1190" i="2"/>
  <c r="K1157" i="2"/>
  <c r="K1122" i="2"/>
  <c r="K1025" i="2"/>
  <c r="K977" i="2"/>
  <c r="K961" i="2"/>
  <c r="K853" i="2"/>
  <c r="K834" i="2"/>
  <c r="K780" i="2"/>
  <c r="K771" i="2"/>
  <c r="K767" i="2"/>
  <c r="K681" i="2"/>
  <c r="K673" i="2"/>
  <c r="K599" i="2"/>
  <c r="K524" i="2"/>
  <c r="K509" i="2"/>
  <c r="K488" i="2"/>
  <c r="K484" i="2"/>
  <c r="K453" i="2"/>
  <c r="K451" i="2"/>
  <c r="K445" i="2"/>
  <c r="K429" i="2"/>
  <c r="K1540" i="2"/>
  <c r="I1308" i="2"/>
  <c r="L1308" i="2" s="1"/>
  <c r="M1308" i="2" s="1"/>
  <c r="N1308" i="2" s="1"/>
  <c r="K1088" i="2"/>
  <c r="K1077" i="2"/>
  <c r="K1000" i="2"/>
  <c r="K793" i="2"/>
  <c r="K756" i="2"/>
  <c r="K716" i="2"/>
  <c r="K712" i="2"/>
  <c r="K639" i="2"/>
  <c r="K617" i="2"/>
  <c r="K560" i="2"/>
  <c r="K551" i="2"/>
  <c r="K537" i="2"/>
  <c r="K535" i="2"/>
  <c r="K457" i="2"/>
  <c r="K447" i="2"/>
  <c r="K436" i="2"/>
  <c r="K420" i="2"/>
  <c r="K413" i="2"/>
  <c r="K408" i="2"/>
  <c r="K403" i="2"/>
  <c r="K398" i="2"/>
  <c r="K390" i="2"/>
  <c r="K382" i="2"/>
  <c r="K374" i="2"/>
  <c r="K366" i="2"/>
  <c r="K358" i="2"/>
  <c r="K350" i="2"/>
  <c r="K342" i="2"/>
  <c r="K334" i="2"/>
  <c r="K326" i="2"/>
  <c r="K1168" i="2"/>
  <c r="K970" i="2"/>
  <c r="K863" i="2"/>
  <c r="K842" i="2"/>
  <c r="K838" i="2"/>
  <c r="K703" i="2"/>
  <c r="K656" i="2"/>
  <c r="K626" i="2"/>
  <c r="K595" i="2"/>
  <c r="K553" i="2"/>
  <c r="K528" i="2"/>
  <c r="K496" i="2"/>
  <c r="K492" i="2"/>
  <c r="K461" i="2"/>
  <c r="K459" i="2"/>
  <c r="K455" i="2"/>
  <c r="I1387" i="2"/>
  <c r="K993" i="2"/>
  <c r="K929" i="2"/>
  <c r="K902" i="2"/>
  <c r="K816" i="2"/>
  <c r="K807" i="2"/>
  <c r="K803" i="2"/>
  <c r="K586" i="2"/>
  <c r="K581" i="2"/>
  <c r="K572" i="2"/>
  <c r="I560" i="2"/>
  <c r="K539" i="2"/>
  <c r="K513" i="2"/>
  <c r="K511" i="2"/>
  <c r="K465" i="2"/>
  <c r="K443" i="2"/>
  <c r="I1208" i="2"/>
  <c r="L1208" i="2" s="1"/>
  <c r="M1208" i="2" s="1"/>
  <c r="N1208" i="2" s="1"/>
  <c r="K1141" i="2"/>
  <c r="I1081" i="2"/>
  <c r="K941" i="2"/>
  <c r="K934" i="2"/>
  <c r="K847" i="2"/>
  <c r="I838" i="2"/>
  <c r="K811" i="2"/>
  <c r="K725" i="2"/>
  <c r="K697" i="2"/>
  <c r="K684" i="2"/>
  <c r="I676" i="2"/>
  <c r="K659" i="2"/>
  <c r="K652" i="2"/>
  <c r="K645" i="2"/>
  <c r="K601" i="2"/>
  <c r="K555" i="2"/>
  <c r="K548" i="2"/>
  <c r="K541" i="2"/>
  <c r="K504" i="2"/>
  <c r="K500" i="2"/>
  <c r="K469" i="2"/>
  <c r="K467" i="2"/>
  <c r="K463" i="2"/>
  <c r="I1229" i="2"/>
  <c r="L1229" i="2" s="1"/>
  <c r="M1229" i="2" s="1"/>
  <c r="N1229" i="2" s="1"/>
  <c r="I1022" i="2"/>
  <c r="K820" i="2"/>
  <c r="K641" i="2"/>
  <c r="K613" i="2"/>
  <c r="K610" i="2"/>
  <c r="K583" i="2"/>
  <c r="K557" i="2"/>
  <c r="K521" i="2"/>
  <c r="K477" i="2"/>
  <c r="K475" i="2"/>
  <c r="K471" i="2"/>
  <c r="I1491" i="2"/>
  <c r="I1356" i="2"/>
  <c r="K1123" i="2"/>
  <c r="K1045" i="2"/>
  <c r="K715" i="2"/>
  <c r="K640" i="2"/>
  <c r="K616" i="2"/>
  <c r="K468" i="2"/>
  <c r="K464" i="2"/>
  <c r="K400" i="2"/>
  <c r="K340" i="2"/>
  <c r="K319" i="2"/>
  <c r="K314" i="2"/>
  <c r="K306" i="2"/>
  <c r="K298" i="2"/>
  <c r="K290" i="2"/>
  <c r="K282" i="2"/>
  <c r="K274" i="2"/>
  <c r="K266" i="2"/>
  <c r="K258" i="2"/>
  <c r="K250" i="2"/>
  <c r="K242" i="2"/>
  <c r="K234" i="2"/>
  <c r="K226" i="2"/>
  <c r="K218" i="2"/>
  <c r="I1217" i="2"/>
  <c r="K830" i="2"/>
  <c r="K531" i="2"/>
  <c r="K520" i="2"/>
  <c r="K485" i="2"/>
  <c r="K435" i="2"/>
  <c r="K427" i="2"/>
  <c r="K417" i="2"/>
  <c r="K380" i="2"/>
  <c r="K378" i="2"/>
  <c r="K376" i="2"/>
  <c r="K1147" i="2"/>
  <c r="K867" i="2"/>
  <c r="K841" i="2"/>
  <c r="K835" i="2"/>
  <c r="K801" i="2"/>
  <c r="K749" i="2"/>
  <c r="K523" i="2"/>
  <c r="K456" i="2"/>
  <c r="K440" i="2"/>
  <c r="K432" i="2"/>
  <c r="K412" i="2"/>
  <c r="K407" i="2"/>
  <c r="K353" i="2"/>
  <c r="K336" i="2"/>
  <c r="K317" i="2"/>
  <c r="K309" i="2"/>
  <c r="K301" i="2"/>
  <c r="K293" i="2"/>
  <c r="K285" i="2"/>
  <c r="K277" i="2"/>
  <c r="K269" i="2"/>
  <c r="K261" i="2"/>
  <c r="K253" i="2"/>
  <c r="L253" i="2" s="1"/>
  <c r="M253" i="2" s="1"/>
  <c r="N253" i="2" s="1"/>
  <c r="K245" i="2"/>
  <c r="K237" i="2"/>
  <c r="K229" i="2"/>
  <c r="K221" i="2"/>
  <c r="K213" i="2"/>
  <c r="K1085" i="2"/>
  <c r="K1039" i="2"/>
  <c r="K655" i="2"/>
  <c r="K564" i="2"/>
  <c r="K556" i="2"/>
  <c r="K552" i="2"/>
  <c r="K545" i="2"/>
  <c r="K527" i="2"/>
  <c r="K481" i="2"/>
  <c r="K460" i="2"/>
  <c r="K437" i="2"/>
  <c r="K397" i="2"/>
  <c r="K388" i="2"/>
  <c r="K386" i="2"/>
  <c r="K384" i="2"/>
  <c r="K361" i="2"/>
  <c r="I1481" i="2"/>
  <c r="L1481" i="2" s="1"/>
  <c r="M1481" i="2" s="1"/>
  <c r="N1481" i="2" s="1"/>
  <c r="K568" i="2"/>
  <c r="K505" i="2"/>
  <c r="K495" i="2"/>
  <c r="K452" i="2"/>
  <c r="K359" i="2"/>
  <c r="K357" i="2"/>
  <c r="K773" i="2"/>
  <c r="K644" i="2"/>
  <c r="K519" i="2"/>
  <c r="K516" i="2"/>
  <c r="K512" i="2"/>
  <c r="K508" i="2"/>
  <c r="K448" i="2"/>
  <c r="K419" i="2"/>
  <c r="K414" i="2"/>
  <c r="K409" i="2"/>
  <c r="K404" i="2"/>
  <c r="K399" i="2"/>
  <c r="K369" i="2"/>
  <c r="K1213" i="2"/>
  <c r="K1197" i="2"/>
  <c r="K577" i="2"/>
  <c r="K573" i="2"/>
  <c r="K501" i="2"/>
  <c r="K424" i="2"/>
  <c r="K416" i="2"/>
  <c r="K392" i="2"/>
  <c r="K367" i="2"/>
  <c r="K365" i="2"/>
  <c r="K1505" i="2"/>
  <c r="K987" i="2"/>
  <c r="I736" i="2"/>
  <c r="I637" i="2"/>
  <c r="K615" i="2"/>
  <c r="K585" i="2"/>
  <c r="K540" i="2"/>
  <c r="K515" i="2"/>
  <c r="K497" i="2"/>
  <c r="K473" i="2"/>
  <c r="K439" i="2"/>
  <c r="K411" i="2"/>
  <c r="K401" i="2"/>
  <c r="K375" i="2"/>
  <c r="K373" i="2"/>
  <c r="I1181" i="2"/>
  <c r="L1181" i="2" s="1"/>
  <c r="M1181" i="2" s="1"/>
  <c r="N1181" i="2" s="1"/>
  <c r="I1165" i="2"/>
  <c r="I831" i="2"/>
  <c r="I508" i="2"/>
  <c r="K489" i="2"/>
  <c r="K423" i="2"/>
  <c r="K406" i="2"/>
  <c r="K391" i="2"/>
  <c r="K362" i="2"/>
  <c r="K311" i="2"/>
  <c r="K295" i="2"/>
  <c r="K279" i="2"/>
  <c r="K263" i="2"/>
  <c r="K247" i="2"/>
  <c r="K231" i="2"/>
  <c r="K215" i="2"/>
  <c r="K205" i="2"/>
  <c r="K197" i="2"/>
  <c r="K189" i="2"/>
  <c r="K181" i="2"/>
  <c r="K173" i="2"/>
  <c r="I882" i="2"/>
  <c r="K776" i="2"/>
  <c r="K483" i="2"/>
  <c r="K383" i="2"/>
  <c r="K318" i="2"/>
  <c r="K302" i="2"/>
  <c r="K286" i="2"/>
  <c r="K270" i="2"/>
  <c r="K254" i="2"/>
  <c r="K238" i="2"/>
  <c r="K222" i="2"/>
  <c r="K1351" i="2"/>
  <c r="K845" i="2"/>
  <c r="K733" i="2"/>
  <c r="K472" i="2"/>
  <c r="K394" i="2"/>
  <c r="K346" i="2"/>
  <c r="K344" i="2"/>
  <c r="K208" i="2"/>
  <c r="K200" i="2"/>
  <c r="K192" i="2"/>
  <c r="K184" i="2"/>
  <c r="K176" i="2"/>
  <c r="K168" i="2"/>
  <c r="K739" i="2"/>
  <c r="I696" i="2"/>
  <c r="L696" i="2" s="1"/>
  <c r="M696" i="2" s="1"/>
  <c r="N696" i="2" s="1"/>
  <c r="K618" i="2"/>
  <c r="K547" i="2"/>
  <c r="K529" i="2"/>
  <c r="K493" i="2"/>
  <c r="K348" i="2"/>
  <c r="K333" i="2"/>
  <c r="K322" i="2"/>
  <c r="K320" i="2"/>
  <c r="K316" i="2"/>
  <c r="K300" i="2"/>
  <c r="K284" i="2"/>
  <c r="K268" i="2"/>
  <c r="K252" i="2"/>
  <c r="K236" i="2"/>
  <c r="K220" i="2"/>
  <c r="L220" i="2" s="1"/>
  <c r="M220" i="2" s="1"/>
  <c r="N220" i="2" s="1"/>
  <c r="I624" i="2"/>
  <c r="L624" i="2" s="1"/>
  <c r="M624" i="2" s="1"/>
  <c r="N624" i="2" s="1"/>
  <c r="K337" i="2"/>
  <c r="K335" i="2"/>
  <c r="K324" i="2"/>
  <c r="K307" i="2"/>
  <c r="K291" i="2"/>
  <c r="K275" i="2"/>
  <c r="K259" i="2"/>
  <c r="K243" i="2"/>
  <c r="K227" i="2"/>
  <c r="K211" i="2"/>
  <c r="L211" i="2" s="1"/>
  <c r="M211" i="2" s="1"/>
  <c r="N211" i="2" s="1"/>
  <c r="K203" i="2"/>
  <c r="K195" i="2"/>
  <c r="K187" i="2"/>
  <c r="K179" i="2"/>
  <c r="K171" i="2"/>
  <c r="I1100" i="2"/>
  <c r="L1100" i="2" s="1"/>
  <c r="M1100" i="2" s="1"/>
  <c r="K925" i="2"/>
  <c r="K675" i="2"/>
  <c r="K441" i="2"/>
  <c r="I426" i="2"/>
  <c r="K421" i="2"/>
  <c r="K372" i="2"/>
  <c r="K1065" i="2"/>
  <c r="K752" i="2"/>
  <c r="K661" i="2"/>
  <c r="K580" i="2"/>
  <c r="K517" i="2"/>
  <c r="K487" i="2"/>
  <c r="K433" i="2"/>
  <c r="K352" i="2"/>
  <c r="K312" i="2"/>
  <c r="K305" i="2"/>
  <c r="K296" i="2"/>
  <c r="K289" i="2"/>
  <c r="K280" i="2"/>
  <c r="K273" i="2"/>
  <c r="K1105" i="2"/>
  <c r="K667" i="2"/>
  <c r="I585" i="2"/>
  <c r="K405" i="2"/>
  <c r="K393" i="2"/>
  <c r="K385" i="2"/>
  <c r="K368" i="2"/>
  <c r="K364" i="2"/>
  <c r="K354" i="2"/>
  <c r="K328" i="2"/>
  <c r="K651" i="2"/>
  <c r="K315" i="2"/>
  <c r="K287" i="2"/>
  <c r="K188" i="2"/>
  <c r="K17" i="2"/>
  <c r="K9" i="2"/>
  <c r="K1021" i="2"/>
  <c r="K479" i="2"/>
  <c r="K444" i="2"/>
  <c r="K343" i="2"/>
  <c r="K329" i="2"/>
  <c r="K321" i="2"/>
  <c r="K276" i="2"/>
  <c r="K260" i="2"/>
  <c r="I236" i="2"/>
  <c r="L236" i="2" s="1"/>
  <c r="M236" i="2" s="1"/>
  <c r="N236" i="2" s="1"/>
  <c r="K224" i="2"/>
  <c r="K201" i="2"/>
  <c r="K186" i="2"/>
  <c r="K169" i="2"/>
  <c r="K159" i="2"/>
  <c r="K151" i="2"/>
  <c r="K143" i="2"/>
  <c r="K135" i="2"/>
  <c r="K127" i="2"/>
  <c r="K119" i="2"/>
  <c r="K111" i="2"/>
  <c r="K103" i="2"/>
  <c r="K95" i="2"/>
  <c r="K87" i="2"/>
  <c r="K79" i="2"/>
  <c r="K71" i="2"/>
  <c r="K63" i="2"/>
  <c r="K55" i="2"/>
  <c r="K47" i="2"/>
  <c r="K39" i="2"/>
  <c r="L39" i="2" s="1"/>
  <c r="M39" i="2" s="1"/>
  <c r="N39" i="2" s="1"/>
  <c r="K31" i="2"/>
  <c r="L31" i="2" s="1"/>
  <c r="M31" i="2" s="1"/>
  <c r="N31" i="2" s="1"/>
  <c r="I1014" i="2"/>
  <c r="K381" i="2"/>
  <c r="K370" i="2"/>
  <c r="K332" i="2"/>
  <c r="K265" i="2"/>
  <c r="K255" i="2"/>
  <c r="K199" i="2"/>
  <c r="K182" i="2"/>
  <c r="K167" i="2"/>
  <c r="K1072" i="2"/>
  <c r="I1021" i="2"/>
  <c r="L1021" i="2" s="1"/>
  <c r="M1021" i="2" s="1"/>
  <c r="N1021" i="2" s="1"/>
  <c r="I752" i="2"/>
  <c r="L752" i="2" s="1"/>
  <c r="M752" i="2" s="1"/>
  <c r="I590" i="2"/>
  <c r="K325" i="2"/>
  <c r="K257" i="2"/>
  <c r="K217" i="2"/>
  <c r="K162" i="2"/>
  <c r="K154" i="2"/>
  <c r="K146" i="2"/>
  <c r="K138" i="2"/>
  <c r="K130" i="2"/>
  <c r="K122" i="2"/>
  <c r="K114" i="2"/>
  <c r="K106" i="2"/>
  <c r="K98" i="2"/>
  <c r="K90" i="2"/>
  <c r="K82" i="2"/>
  <c r="K74" i="2"/>
  <c r="K66" i="2"/>
  <c r="K58" i="2"/>
  <c r="K50" i="2"/>
  <c r="K42" i="2"/>
  <c r="K34" i="2"/>
  <c r="K26" i="2"/>
  <c r="K882" i="2"/>
  <c r="I633" i="2"/>
  <c r="K499" i="2"/>
  <c r="K308" i="2"/>
  <c r="K299" i="2"/>
  <c r="K262" i="2"/>
  <c r="K219" i="2"/>
  <c r="K180" i="2"/>
  <c r="K15" i="2"/>
  <c r="I1320" i="2"/>
  <c r="K905" i="2"/>
  <c r="K525" i="2"/>
  <c r="K396" i="2"/>
  <c r="K281" i="2"/>
  <c r="K278" i="2"/>
  <c r="K267" i="2"/>
  <c r="K264" i="2"/>
  <c r="K210" i="2"/>
  <c r="K193" i="2"/>
  <c r="K178" i="2"/>
  <c r="K165" i="2"/>
  <c r="K157" i="2"/>
  <c r="K149" i="2"/>
  <c r="K141" i="2"/>
  <c r="K133" i="2"/>
  <c r="K125" i="2"/>
  <c r="K117" i="2"/>
  <c r="K109" i="2"/>
  <c r="K101" i="2"/>
  <c r="K93" i="2"/>
  <c r="K85" i="2"/>
  <c r="K77" i="2"/>
  <c r="K69" i="2"/>
  <c r="K61" i="2"/>
  <c r="K53" i="2"/>
  <c r="K45" i="2"/>
  <c r="K37" i="2"/>
  <c r="K29" i="2"/>
  <c r="K21" i="2"/>
  <c r="K18" i="2"/>
  <c r="K1268" i="2"/>
  <c r="K240" i="2"/>
  <c r="K233" i="2"/>
  <c r="K212" i="2"/>
  <c r="K206" i="2"/>
  <c r="K191" i="2"/>
  <c r="K174" i="2"/>
  <c r="K1113" i="2"/>
  <c r="K349" i="2"/>
  <c r="K345" i="2"/>
  <c r="K304" i="2"/>
  <c r="K292" i="2"/>
  <c r="K235" i="2"/>
  <c r="L235" i="2" s="1"/>
  <c r="M235" i="2" s="1"/>
  <c r="N235" i="2" s="1"/>
  <c r="K223" i="2"/>
  <c r="K216" i="2"/>
  <c r="K214" i="2"/>
  <c r="K204" i="2"/>
  <c r="K172" i="2"/>
  <c r="K13" i="2"/>
  <c r="K12" i="2"/>
  <c r="K14" i="2"/>
  <c r="K84" i="2"/>
  <c r="H102" i="2"/>
  <c r="K104" i="2"/>
  <c r="K163" i="2"/>
  <c r="J261" i="2"/>
  <c r="H261" i="2"/>
  <c r="K946" i="2"/>
  <c r="H3" i="2"/>
  <c r="P3" i="2"/>
  <c r="J34" i="2"/>
  <c r="H34" i="2"/>
  <c r="J37" i="2"/>
  <c r="H37" i="2"/>
  <c r="J40" i="2"/>
  <c r="K72" i="2"/>
  <c r="K75" i="2"/>
  <c r="K81" i="2"/>
  <c r="J96" i="2"/>
  <c r="H99" i="2"/>
  <c r="H105" i="2"/>
  <c r="J122" i="2"/>
  <c r="H122" i="2"/>
  <c r="J125" i="2"/>
  <c r="H125" i="2"/>
  <c r="J128" i="2"/>
  <c r="H131" i="2"/>
  <c r="H158" i="2"/>
  <c r="H161" i="2"/>
  <c r="H179" i="2"/>
  <c r="H186" i="2"/>
  <c r="K194" i="2"/>
  <c r="H200" i="2"/>
  <c r="K246" i="2"/>
  <c r="K283" i="2"/>
  <c r="K330" i="2"/>
  <c r="N349" i="2"/>
  <c r="I353" i="2"/>
  <c r="L353" i="2" s="1"/>
  <c r="M353" i="2" s="1"/>
  <c r="I366" i="2"/>
  <c r="K389" i="2"/>
  <c r="H571" i="2"/>
  <c r="H958" i="2"/>
  <c r="I991" i="2"/>
  <c r="K1797" i="2"/>
  <c r="H5" i="2"/>
  <c r="H7" i="2"/>
  <c r="K16" i="2"/>
  <c r="I23" i="2"/>
  <c r="L23" i="2" s="1"/>
  <c r="M23" i="2" s="1"/>
  <c r="H40" i="2"/>
  <c r="J46" i="2"/>
  <c r="K52" i="2"/>
  <c r="H70" i="2"/>
  <c r="H73" i="2"/>
  <c r="J90" i="2"/>
  <c r="H90" i="2"/>
  <c r="J93" i="2"/>
  <c r="H93" i="2"/>
  <c r="H96" i="2"/>
  <c r="N119" i="2"/>
  <c r="H128" i="2"/>
  <c r="K140" i="2"/>
  <c r="J152" i="2"/>
  <c r="H155" i="2"/>
  <c r="H185" i="2"/>
  <c r="H205" i="2"/>
  <c r="H233" i="2"/>
  <c r="K239" i="2"/>
  <c r="N242" i="2"/>
  <c r="K297" i="2"/>
  <c r="H301" i="2"/>
  <c r="K338" i="2"/>
  <c r="I349" i="2"/>
  <c r="L349" i="2" s="1"/>
  <c r="M349" i="2" s="1"/>
  <c r="I419" i="2"/>
  <c r="L419" i="2" s="1"/>
  <c r="M419" i="2" s="1"/>
  <c r="N419" i="2" s="1"/>
  <c r="H454" i="2"/>
  <c r="I525" i="2"/>
  <c r="J765" i="2"/>
  <c r="H765" i="2"/>
  <c r="H766" i="2"/>
  <c r="H957" i="2"/>
  <c r="K1527" i="2"/>
  <c r="J154" i="2"/>
  <c r="H154" i="2"/>
  <c r="I223" i="2"/>
  <c r="L223" i="2" s="1"/>
  <c r="M223" i="2" s="1"/>
  <c r="N223" i="2"/>
  <c r="H279" i="2"/>
  <c r="J278" i="2"/>
  <c r="H278" i="2"/>
  <c r="I443" i="2"/>
  <c r="H516" i="2"/>
  <c r="J515" i="2"/>
  <c r="H671" i="2"/>
  <c r="H672" i="2"/>
  <c r="J671" i="2"/>
  <c r="J69" i="2"/>
  <c r="H69" i="2"/>
  <c r="J337" i="2"/>
  <c r="H337" i="2"/>
  <c r="H515" i="2"/>
  <c r="J779" i="2"/>
  <c r="H779" i="2"/>
  <c r="H780" i="2"/>
  <c r="I1590" i="2"/>
  <c r="H134" i="2"/>
  <c r="K425" i="2"/>
  <c r="I500" i="2"/>
  <c r="L500" i="2" s="1"/>
  <c r="M500" i="2" s="1"/>
  <c r="N500" i="2" s="1"/>
  <c r="K594" i="2"/>
  <c r="J149" i="2"/>
  <c r="H149" i="2"/>
  <c r="I288" i="2"/>
  <c r="L288" i="2" s="1"/>
  <c r="M288" i="2" s="1"/>
  <c r="N288" i="2" s="1"/>
  <c r="J301" i="2"/>
  <c r="I396" i="2"/>
  <c r="L396" i="2" s="1"/>
  <c r="M396" i="2" s="1"/>
  <c r="N396" i="2" s="1"/>
  <c r="K3" i="2"/>
  <c r="J5" i="2"/>
  <c r="K23" i="2"/>
  <c r="H38" i="2"/>
  <c r="K40" i="2"/>
  <c r="K43" i="2"/>
  <c r="J70" i="2"/>
  <c r="K76" i="2"/>
  <c r="H79" i="2"/>
  <c r="K96" i="2"/>
  <c r="K99" i="2"/>
  <c r="K105" i="2"/>
  <c r="H126" i="2"/>
  <c r="K128" i="2"/>
  <c r="K131" i="2"/>
  <c r="J155" i="2"/>
  <c r="K158" i="2"/>
  <c r="K161" i="2"/>
  <c r="J185" i="2"/>
  <c r="I199" i="2"/>
  <c r="J254" i="2"/>
  <c r="H254" i="2"/>
  <c r="H255" i="2"/>
  <c r="H262" i="2"/>
  <c r="H267" i="2"/>
  <c r="K360" i="2"/>
  <c r="J454" i="2"/>
  <c r="H543" i="2"/>
  <c r="H544" i="2"/>
  <c r="H647" i="2"/>
  <c r="H648" i="2"/>
  <c r="J647" i="2"/>
  <c r="K748" i="2"/>
  <c r="J157" i="2"/>
  <c r="H157" i="2"/>
  <c r="H207" i="2"/>
  <c r="H371" i="2"/>
  <c r="J371" i="2"/>
  <c r="I532" i="2"/>
  <c r="L532" i="2" s="1"/>
  <c r="M532" i="2" s="1"/>
  <c r="N532" i="2" s="1"/>
  <c r="L594" i="2"/>
  <c r="M594" i="2" s="1"/>
  <c r="N594" i="2" s="1"/>
  <c r="J66" i="2"/>
  <c r="H66" i="2"/>
  <c r="L119" i="2"/>
  <c r="M119" i="2" s="1"/>
  <c r="J269" i="2"/>
  <c r="J291" i="2"/>
  <c r="H291" i="2"/>
  <c r="I436" i="2"/>
  <c r="J580" i="2"/>
  <c r="H581" i="2"/>
  <c r="H825" i="2"/>
  <c r="H826" i="2"/>
  <c r="J825" i="2"/>
  <c r="J1009" i="2"/>
  <c r="H1009" i="2"/>
  <c r="H1010" i="2"/>
  <c r="J58" i="2"/>
  <c r="H58" i="2"/>
  <c r="I176" i="2"/>
  <c r="H215" i="2"/>
  <c r="I360" i="2"/>
  <c r="H939" i="2"/>
  <c r="J939" i="2"/>
  <c r="J957" i="2"/>
  <c r="K5" i="2"/>
  <c r="K7" i="2"/>
  <c r="I9" i="2"/>
  <c r="L9" i="2" s="1"/>
  <c r="M9" i="2" s="1"/>
  <c r="N9" i="2" s="1"/>
  <c r="J21" i="2"/>
  <c r="H21" i="2"/>
  <c r="J26" i="2"/>
  <c r="H26" i="2"/>
  <c r="J29" i="2"/>
  <c r="H29" i="2"/>
  <c r="J32" i="2"/>
  <c r="H35" i="2"/>
  <c r="H41" i="2"/>
  <c r="K70" i="2"/>
  <c r="K73" i="2"/>
  <c r="H94" i="2"/>
  <c r="H97" i="2"/>
  <c r="J114" i="2"/>
  <c r="H114" i="2"/>
  <c r="J117" i="2"/>
  <c r="H117" i="2"/>
  <c r="J120" i="2"/>
  <c r="H123" i="2"/>
  <c r="H129" i="2"/>
  <c r="K152" i="2"/>
  <c r="K155" i="2"/>
  <c r="K170" i="2"/>
  <c r="K185" i="2"/>
  <c r="H198" i="2"/>
  <c r="J204" i="2"/>
  <c r="L204" i="2" s="1"/>
  <c r="M204" i="2" s="1"/>
  <c r="N204" i="2" s="1"/>
  <c r="I210" i="2"/>
  <c r="L210" i="2" s="1"/>
  <c r="M210" i="2" s="1"/>
  <c r="N210" i="2"/>
  <c r="K228" i="2"/>
  <c r="J232" i="2"/>
  <c r="L232" i="2" s="1"/>
  <c r="M232" i="2" s="1"/>
  <c r="N232" i="2" s="1"/>
  <c r="H266" i="2"/>
  <c r="I271" i="2"/>
  <c r="L271" i="2" s="1"/>
  <c r="M271" i="2" s="1"/>
  <c r="N271" i="2" s="1"/>
  <c r="J275" i="2"/>
  <c r="H276" i="2"/>
  <c r="H275" i="2"/>
  <c r="K288" i="2"/>
  <c r="J307" i="2"/>
  <c r="H307" i="2"/>
  <c r="I312" i="2"/>
  <c r="N420" i="2"/>
  <c r="I420" i="2"/>
  <c r="L420" i="2" s="1"/>
  <c r="M420" i="2" s="1"/>
  <c r="N550" i="2"/>
  <c r="J18" i="2"/>
  <c r="H18" i="2"/>
  <c r="H206" i="2"/>
  <c r="H49" i="2"/>
  <c r="K113" i="2"/>
  <c r="K49" i="2"/>
  <c r="K102" i="2"/>
  <c r="K164" i="2"/>
  <c r="I191" i="2"/>
  <c r="H13" i="2"/>
  <c r="H19" i="2"/>
  <c r="H32" i="2"/>
  <c r="H62" i="2"/>
  <c r="K64" i="2"/>
  <c r="K67" i="2"/>
  <c r="J82" i="2"/>
  <c r="H82" i="2"/>
  <c r="J85" i="2"/>
  <c r="H85" i="2"/>
  <c r="J88" i="2"/>
  <c r="H91" i="2"/>
  <c r="H120" i="2"/>
  <c r="J126" i="2"/>
  <c r="H150" i="2"/>
  <c r="H153" i="2"/>
  <c r="I192" i="2"/>
  <c r="L192" i="2" s="1"/>
  <c r="M192" i="2" s="1"/>
  <c r="N192" i="2" s="1"/>
  <c r="J195" i="2"/>
  <c r="H195" i="2"/>
  <c r="J214" i="2"/>
  <c r="N221" i="2"/>
  <c r="I221" i="2"/>
  <c r="L221" i="2" s="1"/>
  <c r="M221" i="2" s="1"/>
  <c r="H226" i="2"/>
  <c r="K232" i="2"/>
  <c r="K251" i="2"/>
  <c r="J266" i="2"/>
  <c r="H281" i="2"/>
  <c r="J280" i="2"/>
  <c r="I303" i="2"/>
  <c r="L303" i="2" s="1"/>
  <c r="M303" i="2" s="1"/>
  <c r="N303" i="2"/>
  <c r="K327" i="2"/>
  <c r="H340" i="2"/>
  <c r="J339" i="2"/>
  <c r="H339" i="2"/>
  <c r="H346" i="2"/>
  <c r="I367" i="2"/>
  <c r="J377" i="2"/>
  <c r="I536" i="2"/>
  <c r="L536" i="2" s="1"/>
  <c r="M536" i="2" s="1"/>
  <c r="K543" i="2"/>
  <c r="I550" i="2"/>
  <c r="L550" i="2" s="1"/>
  <c r="M550" i="2" s="1"/>
  <c r="K631" i="2"/>
  <c r="K78" i="2"/>
  <c r="J43" i="2"/>
  <c r="J158" i="2"/>
  <c r="J179" i="2"/>
  <c r="J35" i="2"/>
  <c r="K38" i="2"/>
  <c r="K44" i="2"/>
  <c r="J56" i="2"/>
  <c r="H59" i="2"/>
  <c r="H65" i="2"/>
  <c r="H88" i="2"/>
  <c r="J94" i="2"/>
  <c r="K100" i="2"/>
  <c r="H103" i="2"/>
  <c r="J123" i="2"/>
  <c r="K126" i="2"/>
  <c r="K132" i="2"/>
  <c r="J144" i="2"/>
  <c r="H147" i="2"/>
  <c r="H175" i="2"/>
  <c r="J198" i="2"/>
  <c r="H218" i="2"/>
  <c r="H225" i="2"/>
  <c r="K271" i="2"/>
  <c r="H280" i="2"/>
  <c r="H285" i="2"/>
  <c r="H308" i="2"/>
  <c r="H345" i="2"/>
  <c r="I351" i="2"/>
  <c r="L351" i="2" s="1"/>
  <c r="M351" i="2" s="1"/>
  <c r="N351" i="2" s="1"/>
  <c r="I362" i="2"/>
  <c r="H377" i="2"/>
  <c r="N529" i="2"/>
  <c r="K25" i="2"/>
  <c r="I87" i="2"/>
  <c r="L87" i="2" s="1"/>
  <c r="M87" i="2" s="1"/>
  <c r="N87" i="2" s="1"/>
  <c r="H137" i="2"/>
  <c r="H258" i="2"/>
  <c r="J257" i="2"/>
  <c r="H257" i="2"/>
  <c r="J61" i="2"/>
  <c r="H61" i="2"/>
  <c r="H111" i="2"/>
  <c r="I170" i="2"/>
  <c r="L170" i="2" s="1"/>
  <c r="M170" i="2" s="1"/>
  <c r="N170" i="2" s="1"/>
  <c r="J326" i="2"/>
  <c r="H326" i="2"/>
  <c r="K11" i="2"/>
  <c r="J19" i="2"/>
  <c r="H28" i="2"/>
  <c r="H30" i="2"/>
  <c r="K32" i="2"/>
  <c r="K35" i="2"/>
  <c r="K41" i="2"/>
  <c r="J50" i="2"/>
  <c r="H50" i="2"/>
  <c r="J53" i="2"/>
  <c r="H53" i="2"/>
  <c r="J62" i="2"/>
  <c r="J91" i="2"/>
  <c r="K94" i="2"/>
  <c r="K97" i="2"/>
  <c r="H118" i="2"/>
  <c r="K120" i="2"/>
  <c r="K123" i="2"/>
  <c r="K129" i="2"/>
  <c r="J138" i="2"/>
  <c r="H138" i="2"/>
  <c r="J141" i="2"/>
  <c r="H141" i="2"/>
  <c r="J150" i="2"/>
  <c r="K156" i="2"/>
  <c r="I174" i="2"/>
  <c r="K177" i="2"/>
  <c r="L177" i="2" s="1"/>
  <c r="M177" i="2" s="1"/>
  <c r="N177" i="2" s="1"/>
  <c r="K198" i="2"/>
  <c r="J218" i="2"/>
  <c r="H231" i="2"/>
  <c r="I244" i="2"/>
  <c r="H260" i="2"/>
  <c r="J259" i="2"/>
  <c r="H259" i="2"/>
  <c r="J298" i="2"/>
  <c r="H298" i="2"/>
  <c r="K303" i="2"/>
  <c r="K313" i="2"/>
  <c r="H356" i="2"/>
  <c r="H400" i="2"/>
  <c r="J399" i="2"/>
  <c r="H399" i="2"/>
  <c r="I448" i="2"/>
  <c r="I496" i="2"/>
  <c r="L496" i="2" s="1"/>
  <c r="M496" i="2" s="1"/>
  <c r="N496" i="2" s="1"/>
  <c r="I684" i="2"/>
  <c r="L684" i="2" s="1"/>
  <c r="M684" i="2" s="1"/>
  <c r="N684" i="2" s="1"/>
  <c r="I692" i="2"/>
  <c r="H100" i="2"/>
  <c r="K160" i="2"/>
  <c r="K108" i="2"/>
  <c r="K134" i="2"/>
  <c r="K19" i="2"/>
  <c r="J24" i="2"/>
  <c r="L24" i="2" s="1"/>
  <c r="M24" i="2" s="1"/>
  <c r="N24" i="2" s="1"/>
  <c r="H27" i="2"/>
  <c r="H33" i="2"/>
  <c r="I56" i="2"/>
  <c r="L56" i="2" s="1"/>
  <c r="M56" i="2" s="1"/>
  <c r="N56" i="2" s="1"/>
  <c r="J59" i="2"/>
  <c r="K62" i="2"/>
  <c r="K68" i="2"/>
  <c r="H86" i="2"/>
  <c r="K88" i="2"/>
  <c r="K91" i="2"/>
  <c r="J106" i="2"/>
  <c r="H106" i="2"/>
  <c r="J109" i="2"/>
  <c r="H109" i="2"/>
  <c r="J112" i="2"/>
  <c r="L112" i="2" s="1"/>
  <c r="M112" i="2" s="1"/>
  <c r="N112" i="2" s="1"/>
  <c r="H115" i="2"/>
  <c r="H121" i="2"/>
  <c r="I144" i="2"/>
  <c r="J147" i="2"/>
  <c r="K150" i="2"/>
  <c r="K153" i="2"/>
  <c r="J162" i="2"/>
  <c r="H162" i="2"/>
  <c r="J174" i="2"/>
  <c r="K183" i="2"/>
  <c r="I189" i="2"/>
  <c r="L189" i="2" s="1"/>
  <c r="M189" i="2" s="1"/>
  <c r="N189" i="2"/>
  <c r="J225" i="2"/>
  <c r="H230" i="2"/>
  <c r="H237" i="2"/>
  <c r="J285" i="2"/>
  <c r="K294" i="2"/>
  <c r="I323" i="2"/>
  <c r="L323" i="2" s="1"/>
  <c r="M323" i="2" s="1"/>
  <c r="N323" i="2" s="1"/>
  <c r="J334" i="2"/>
  <c r="J345" i="2"/>
  <c r="K351" i="2"/>
  <c r="K377" i="2"/>
  <c r="I385" i="2"/>
  <c r="K428" i="2"/>
  <c r="K107" i="2"/>
  <c r="H132" i="2"/>
  <c r="K166" i="2"/>
  <c r="I239" i="2"/>
  <c r="L239" i="2" s="1"/>
  <c r="M239" i="2" s="1"/>
  <c r="N239" i="2" s="1"/>
  <c r="H269" i="2"/>
  <c r="K310" i="2"/>
  <c r="J3" i="2"/>
  <c r="K46" i="2"/>
  <c r="J64" i="2"/>
  <c r="K137" i="2"/>
  <c r="J146" i="2"/>
  <c r="H146" i="2"/>
  <c r="K207" i="2"/>
  <c r="N274" i="2"/>
  <c r="H4" i="2"/>
  <c r="H6" i="2"/>
  <c r="H22" i="2"/>
  <c r="K56" i="2"/>
  <c r="K59" i="2"/>
  <c r="K65" i="2"/>
  <c r="J74" i="2"/>
  <c r="H74" i="2"/>
  <c r="J77" i="2"/>
  <c r="H77" i="2"/>
  <c r="J80" i="2"/>
  <c r="H83" i="2"/>
  <c r="H89" i="2"/>
  <c r="K144" i="2"/>
  <c r="K147" i="2"/>
  <c r="I168" i="2"/>
  <c r="I202" i="2"/>
  <c r="L202" i="2" s="1"/>
  <c r="M202" i="2" s="1"/>
  <c r="N202" i="2"/>
  <c r="I208" i="2"/>
  <c r="L208" i="2" s="1"/>
  <c r="M208" i="2" s="1"/>
  <c r="N208" i="2" s="1"/>
  <c r="K225" i="2"/>
  <c r="K244" i="2"/>
  <c r="K248" i="2"/>
  <c r="I272" i="2"/>
  <c r="L272" i="2" s="1"/>
  <c r="M272" i="2" s="1"/>
  <c r="N272" i="2" s="1"/>
  <c r="I289" i="2"/>
  <c r="I299" i="2"/>
  <c r="I304" i="2"/>
  <c r="L304" i="2" s="1"/>
  <c r="M304" i="2" s="1"/>
  <c r="N304" i="2" s="1"/>
  <c r="J323" i="2"/>
  <c r="H334" i="2"/>
  <c r="I341" i="2"/>
  <c r="L341" i="2" s="1"/>
  <c r="M341" i="2" s="1"/>
  <c r="N341" i="2" s="1"/>
  <c r="J356" i="2"/>
  <c r="J441" i="2"/>
  <c r="H441" i="2"/>
  <c r="J473" i="2"/>
  <c r="L473" i="2" s="1"/>
  <c r="M473" i="2" s="1"/>
  <c r="N473" i="2" s="1"/>
  <c r="H165" i="2"/>
  <c r="I240" i="2"/>
  <c r="L240" i="2" s="1"/>
  <c r="M240" i="2" s="1"/>
  <c r="N240" i="2" s="1"/>
  <c r="H263" i="2"/>
  <c r="J289" i="2"/>
  <c r="N353" i="2"/>
  <c r="H368" i="2"/>
  <c r="I391" i="2"/>
  <c r="J396" i="2"/>
  <c r="H402" i="2"/>
  <c r="J401" i="2"/>
  <c r="H401" i="2"/>
  <c r="J413" i="2"/>
  <c r="H413" i="2"/>
  <c r="J565" i="2"/>
  <c r="H565" i="2"/>
  <c r="H566" i="2"/>
  <c r="I603" i="2"/>
  <c r="J1105" i="2"/>
  <c r="J245" i="2"/>
  <c r="H245" i="2"/>
  <c r="J324" i="2"/>
  <c r="H324" i="2"/>
  <c r="H333" i="2"/>
  <c r="J469" i="2"/>
  <c r="H469" i="2"/>
  <c r="I539" i="2"/>
  <c r="I197" i="2"/>
  <c r="L197" i="2" s="1"/>
  <c r="M197" i="2" s="1"/>
  <c r="J238" i="2"/>
  <c r="H238" i="2"/>
  <c r="J314" i="2"/>
  <c r="H314" i="2"/>
  <c r="H332" i="2"/>
  <c r="H344" i="2"/>
  <c r="H408" i="2"/>
  <c r="I558" i="2"/>
  <c r="L558" i="2" s="1"/>
  <c r="M558" i="2" s="1"/>
  <c r="N558" i="2" s="1"/>
  <c r="H567" i="2"/>
  <c r="H568" i="2"/>
  <c r="J567" i="2"/>
  <c r="J1304" i="2"/>
  <c r="H1304" i="2"/>
  <c r="H1305" i="2"/>
  <c r="H47" i="2"/>
  <c r="H55" i="2"/>
  <c r="H71" i="2"/>
  <c r="H95" i="2"/>
  <c r="H135" i="2"/>
  <c r="H143" i="2"/>
  <c r="H151" i="2"/>
  <c r="H159" i="2"/>
  <c r="H169" i="2"/>
  <c r="I182" i="2"/>
  <c r="H201" i="2"/>
  <c r="H250" i="2"/>
  <c r="H290" i="2"/>
  <c r="H297" i="2"/>
  <c r="J296" i="2"/>
  <c r="J305" i="2"/>
  <c r="I317" i="2"/>
  <c r="L317" i="2" s="1"/>
  <c r="M317" i="2" s="1"/>
  <c r="N317" i="2" s="1"/>
  <c r="H343" i="2"/>
  <c r="H363" i="2"/>
  <c r="J363" i="2"/>
  <c r="I381" i="2"/>
  <c r="L381" i="2" s="1"/>
  <c r="M381" i="2" s="1"/>
  <c r="N381" i="2" s="1"/>
  <c r="I899" i="2"/>
  <c r="I184" i="2"/>
  <c r="I224" i="2"/>
  <c r="L224" i="2" s="1"/>
  <c r="M224" i="2" s="1"/>
  <c r="N224" i="2" s="1"/>
  <c r="N243" i="2"/>
  <c r="H247" i="2"/>
  <c r="H249" i="2"/>
  <c r="J250" i="2"/>
  <c r="H296" i="2"/>
  <c r="H305" i="2"/>
  <c r="H315" i="2"/>
  <c r="I321" i="2"/>
  <c r="I328" i="2"/>
  <c r="L328" i="2" s="1"/>
  <c r="M328" i="2" s="1"/>
  <c r="N328" i="2"/>
  <c r="J332" i="2"/>
  <c r="H354" i="2"/>
  <c r="H364" i="2"/>
  <c r="J421" i="2"/>
  <c r="H421" i="2"/>
  <c r="I444" i="2"/>
  <c r="L444" i="2" s="1"/>
  <c r="M444" i="2" s="1"/>
  <c r="N444" i="2" s="1"/>
  <c r="J554" i="2"/>
  <c r="H554" i="2"/>
  <c r="I697" i="2"/>
  <c r="H36" i="2"/>
  <c r="H44" i="2"/>
  <c r="H52" i="2"/>
  <c r="H60" i="2"/>
  <c r="H68" i="2"/>
  <c r="H76" i="2"/>
  <c r="H84" i="2"/>
  <c r="H92" i="2"/>
  <c r="H108" i="2"/>
  <c r="H116" i="2"/>
  <c r="H124" i="2"/>
  <c r="H140" i="2"/>
  <c r="H148" i="2"/>
  <c r="H156" i="2"/>
  <c r="H164" i="2"/>
  <c r="H171" i="2"/>
  <c r="H203" i="2"/>
  <c r="I243" i="2"/>
  <c r="L243" i="2" s="1"/>
  <c r="M243" i="2" s="1"/>
  <c r="H246" i="2"/>
  <c r="H248" i="2"/>
  <c r="H273" i="2"/>
  <c r="I287" i="2"/>
  <c r="J343" i="2"/>
  <c r="H376" i="2"/>
  <c r="J375" i="2"/>
  <c r="H375" i="2"/>
  <c r="I392" i="2"/>
  <c r="I439" i="2"/>
  <c r="I548" i="2"/>
  <c r="J597" i="2"/>
  <c r="H597" i="2"/>
  <c r="J607" i="2"/>
  <c r="H608" i="2"/>
  <c r="H623" i="2"/>
  <c r="J622" i="2"/>
  <c r="H622" i="2"/>
  <c r="J883" i="2"/>
  <c r="H883" i="2"/>
  <c r="N197" i="2"/>
  <c r="J229" i="2"/>
  <c r="H229" i="2"/>
  <c r="H295" i="2"/>
  <c r="H347" i="2"/>
  <c r="J354" i="2"/>
  <c r="J388" i="2"/>
  <c r="H388" i="2"/>
  <c r="I428" i="2"/>
  <c r="I433" i="2"/>
  <c r="L433" i="2" s="1"/>
  <c r="M433" i="2" s="1"/>
  <c r="N433" i="2" s="1"/>
  <c r="H487" i="2"/>
  <c r="H488" i="2"/>
  <c r="J487" i="2"/>
  <c r="H607" i="2"/>
  <c r="I651" i="2"/>
  <c r="I729" i="2"/>
  <c r="J884" i="2"/>
  <c r="H884" i="2"/>
  <c r="H979" i="2"/>
  <c r="J979" i="2"/>
  <c r="J213" i="2"/>
  <c r="H213" i="2"/>
  <c r="J222" i="2"/>
  <c r="H222" i="2"/>
  <c r="I241" i="2"/>
  <c r="L241" i="2" s="1"/>
  <c r="M241" i="2" s="1"/>
  <c r="N241" i="2" s="1"/>
  <c r="J246" i="2"/>
  <c r="J248" i="2"/>
  <c r="H251" i="2"/>
  <c r="J273" i="2"/>
  <c r="H294" i="2"/>
  <c r="H306" i="2"/>
  <c r="H313" i="2"/>
  <c r="J312" i="2"/>
  <c r="J347" i="2"/>
  <c r="N359" i="2"/>
  <c r="I359" i="2"/>
  <c r="L359" i="2" s="1"/>
  <c r="M359" i="2" s="1"/>
  <c r="H389" i="2"/>
  <c r="I416" i="2"/>
  <c r="L416" i="2" s="1"/>
  <c r="M416" i="2" s="1"/>
  <c r="N416" i="2" s="1"/>
  <c r="J465" i="2"/>
  <c r="H465" i="2"/>
  <c r="H521" i="2"/>
  <c r="I352" i="2"/>
  <c r="L352" i="2" s="1"/>
  <c r="M352" i="2" s="1"/>
  <c r="J409" i="2"/>
  <c r="H409" i="2"/>
  <c r="J461" i="2"/>
  <c r="H461" i="2"/>
  <c r="J481" i="2"/>
  <c r="H481" i="2"/>
  <c r="H511" i="2"/>
  <c r="J511" i="2"/>
  <c r="H512" i="2"/>
  <c r="I517" i="2"/>
  <c r="I533" i="2"/>
  <c r="J545" i="2"/>
  <c r="H545" i="2"/>
  <c r="I709" i="2"/>
  <c r="H819" i="2"/>
  <c r="J819" i="2"/>
  <c r="H820" i="2"/>
  <c r="I950" i="2"/>
  <c r="L950" i="2" s="1"/>
  <c r="M950" i="2" s="1"/>
  <c r="N950" i="2" s="1"/>
  <c r="J1065" i="2"/>
  <c r="H1065" i="2"/>
  <c r="J1146" i="2"/>
  <c r="H1147" i="2"/>
  <c r="H1146" i="2"/>
  <c r="J1413" i="2"/>
  <c r="H1414" i="2"/>
  <c r="H1413" i="2"/>
  <c r="H322" i="2"/>
  <c r="H348" i="2"/>
  <c r="H350" i="2"/>
  <c r="H357" i="2"/>
  <c r="J386" i="2"/>
  <c r="H386" i="2"/>
  <c r="I641" i="2"/>
  <c r="J797" i="2"/>
  <c r="H798" i="2"/>
  <c r="I268" i="2"/>
  <c r="I284" i="2"/>
  <c r="I300" i="2"/>
  <c r="L300" i="2" s="1"/>
  <c r="M300" i="2" s="1"/>
  <c r="N300" i="2" s="1"/>
  <c r="I316" i="2"/>
  <c r="L316" i="2" s="1"/>
  <c r="M316" i="2" s="1"/>
  <c r="N316" i="2" s="1"/>
  <c r="H379" i="2"/>
  <c r="H384" i="2"/>
  <c r="J394" i="2"/>
  <c r="I429" i="2"/>
  <c r="J437" i="2"/>
  <c r="H437" i="2"/>
  <c r="H462" i="2"/>
  <c r="I497" i="2"/>
  <c r="I529" i="2"/>
  <c r="L529" i="2" s="1"/>
  <c r="M529" i="2" s="1"/>
  <c r="I618" i="2"/>
  <c r="H797" i="2"/>
  <c r="H270" i="2"/>
  <c r="H277" i="2"/>
  <c r="H286" i="2"/>
  <c r="H293" i="2"/>
  <c r="H302" i="2"/>
  <c r="H309" i="2"/>
  <c r="H318" i="2"/>
  <c r="J322" i="2"/>
  <c r="J348" i="2"/>
  <c r="J350" i="2"/>
  <c r="J361" i="2"/>
  <c r="H361" i="2"/>
  <c r="J379" i="2"/>
  <c r="H383" i="2"/>
  <c r="H394" i="2"/>
  <c r="J414" i="2"/>
  <c r="H414" i="2"/>
  <c r="H418" i="2"/>
  <c r="J438" i="2"/>
  <c r="H438" i="2"/>
  <c r="H484" i="2"/>
  <c r="I493" i="2"/>
  <c r="L493" i="2" s="1"/>
  <c r="M493" i="2" s="1"/>
  <c r="N493" i="2" s="1"/>
  <c r="J662" i="2"/>
  <c r="H662" i="2"/>
  <c r="I790" i="2"/>
  <c r="L790" i="2" s="1"/>
  <c r="M790" i="2" s="1"/>
  <c r="N790" i="2" s="1"/>
  <c r="H918" i="2"/>
  <c r="J917" i="2"/>
  <c r="H917" i="2"/>
  <c r="I1034" i="2"/>
  <c r="L1034" i="2" s="1"/>
  <c r="M1034" i="2" s="1"/>
  <c r="N1034" i="2"/>
  <c r="I1351" i="2"/>
  <c r="L1351" i="2" s="1"/>
  <c r="M1351" i="2" s="1"/>
  <c r="N1351" i="2" s="1"/>
  <c r="N352" i="2"/>
  <c r="I365" i="2"/>
  <c r="H387" i="2"/>
  <c r="H424" i="2"/>
  <c r="H483" i="2"/>
  <c r="J598" i="2"/>
  <c r="H598" i="2"/>
  <c r="H614" i="2"/>
  <c r="I718" i="2"/>
  <c r="J845" i="2"/>
  <c r="H846" i="2"/>
  <c r="H845" i="2"/>
  <c r="H327" i="2"/>
  <c r="H329" i="2"/>
  <c r="H355" i="2"/>
  <c r="H358" i="2"/>
  <c r="J383" i="2"/>
  <c r="J387" i="2"/>
  <c r="I398" i="2"/>
  <c r="L398" i="2" s="1"/>
  <c r="M398" i="2" s="1"/>
  <c r="N398" i="2" s="1"/>
  <c r="H407" i="2"/>
  <c r="J406" i="2"/>
  <c r="J418" i="2"/>
  <c r="H423" i="2"/>
  <c r="I452" i="2"/>
  <c r="L452" i="2" s="1"/>
  <c r="M452" i="2" s="1"/>
  <c r="N452" i="2" s="1"/>
  <c r="J483" i="2"/>
  <c r="H613" i="2"/>
  <c r="I705" i="2"/>
  <c r="L705" i="2" s="1"/>
  <c r="M705" i="2" s="1"/>
  <c r="N705" i="2" s="1"/>
  <c r="I850" i="2"/>
  <c r="I342" i="2"/>
  <c r="L342" i="2" s="1"/>
  <c r="M342" i="2" s="1"/>
  <c r="N342" i="2" s="1"/>
  <c r="J369" i="2"/>
  <c r="H369" i="2"/>
  <c r="J403" i="2"/>
  <c r="H404" i="2"/>
  <c r="I406" i="2"/>
  <c r="L406" i="2" s="1"/>
  <c r="M406" i="2" s="1"/>
  <c r="N406" i="2" s="1"/>
  <c r="J423" i="2"/>
  <c r="J458" i="2"/>
  <c r="H458" i="2"/>
  <c r="I477" i="2"/>
  <c r="L477" i="2" s="1"/>
  <c r="M477" i="2" s="1"/>
  <c r="N477" i="2" s="1"/>
  <c r="J562" i="2"/>
  <c r="H562" i="2"/>
  <c r="I582" i="2"/>
  <c r="H588" i="2"/>
  <c r="J734" i="2"/>
  <c r="H734" i="2"/>
  <c r="H325" i="2"/>
  <c r="J329" i="2"/>
  <c r="H338" i="2"/>
  <c r="I373" i="2"/>
  <c r="H403" i="2"/>
  <c r="H412" i="2"/>
  <c r="J411" i="2"/>
  <c r="L411" i="2" s="1"/>
  <c r="M411" i="2" s="1"/>
  <c r="N411" i="2" s="1"/>
  <c r="I431" i="2"/>
  <c r="H440" i="2"/>
  <c r="H519" i="2"/>
  <c r="H520" i="2"/>
  <c r="J519" i="2"/>
  <c r="N536" i="2"/>
  <c r="J613" i="2"/>
  <c r="I631" i="2"/>
  <c r="I728" i="2"/>
  <c r="L728" i="2" s="1"/>
  <c r="M728" i="2" s="1"/>
  <c r="N728" i="2" s="1"/>
  <c r="I777" i="2"/>
  <c r="L777" i="2" s="1"/>
  <c r="M777" i="2" s="1"/>
  <c r="N777" i="2" s="1"/>
  <c r="I1302" i="2"/>
  <c r="H434" i="2"/>
  <c r="H442" i="2"/>
  <c r="J459" i="2"/>
  <c r="H459" i="2"/>
  <c r="J477" i="2"/>
  <c r="I494" i="2"/>
  <c r="L494" i="2" s="1"/>
  <c r="M494" i="2" s="1"/>
  <c r="N494" i="2" s="1"/>
  <c r="N504" i="2"/>
  <c r="I504" i="2"/>
  <c r="L504" i="2" s="1"/>
  <c r="M504" i="2" s="1"/>
  <c r="H577" i="2"/>
  <c r="H604" i="2"/>
  <c r="J604" i="2"/>
  <c r="J706" i="2"/>
  <c r="H706" i="2"/>
  <c r="H707" i="2"/>
  <c r="H724" i="2"/>
  <c r="J723" i="2"/>
  <c r="H723" i="2"/>
  <c r="I760" i="2"/>
  <c r="H806" i="2"/>
  <c r="H905" i="2"/>
  <c r="H906" i="2"/>
  <c r="J905" i="2"/>
  <c r="H1015" i="2"/>
  <c r="H1016" i="2"/>
  <c r="J1015" i="2"/>
  <c r="N1100" i="2"/>
  <c r="I1220" i="2"/>
  <c r="L1220" i="2" s="1"/>
  <c r="M1220" i="2" s="1"/>
  <c r="N1220" i="2" s="1"/>
  <c r="H397" i="2"/>
  <c r="J537" i="2"/>
  <c r="H537" i="2"/>
  <c r="J754" i="2"/>
  <c r="H754" i="2"/>
  <c r="I773" i="2"/>
  <c r="J793" i="2"/>
  <c r="H793" i="2"/>
  <c r="J1050" i="2"/>
  <c r="H1050" i="2"/>
  <c r="H1051" i="2"/>
  <c r="J359" i="2"/>
  <c r="H390" i="2"/>
  <c r="I460" i="2"/>
  <c r="L460" i="2" s="1"/>
  <c r="M460" i="2" s="1"/>
  <c r="N460" i="2" s="1"/>
  <c r="I505" i="2"/>
  <c r="L505" i="2" s="1"/>
  <c r="M505" i="2" s="1"/>
  <c r="N505" i="2" s="1"/>
  <c r="H524" i="2"/>
  <c r="H527" i="2"/>
  <c r="H528" i="2"/>
  <c r="I552" i="2"/>
  <c r="L552" i="2" s="1"/>
  <c r="M552" i="2" s="1"/>
  <c r="N552" i="2" s="1"/>
  <c r="I556" i="2"/>
  <c r="L556" i="2" s="1"/>
  <c r="M556" i="2" s="1"/>
  <c r="N556" i="2" s="1"/>
  <c r="N606" i="2"/>
  <c r="I638" i="2"/>
  <c r="H655" i="2"/>
  <c r="H656" i="2"/>
  <c r="I781" i="2"/>
  <c r="H921" i="2"/>
  <c r="H922" i="2"/>
  <c r="J944" i="2"/>
  <c r="J959" i="2"/>
  <c r="H959" i="2"/>
  <c r="J1214" i="2"/>
  <c r="H1214" i="2"/>
  <c r="H378" i="2"/>
  <c r="H380" i="2"/>
  <c r="I432" i="2"/>
  <c r="I456" i="2"/>
  <c r="H468" i="2"/>
  <c r="H467" i="2"/>
  <c r="H523" i="2"/>
  <c r="J527" i="2"/>
  <c r="J538" i="2"/>
  <c r="H538" i="2"/>
  <c r="J541" i="2"/>
  <c r="H541" i="2"/>
  <c r="I549" i="2"/>
  <c r="I586" i="2"/>
  <c r="H592" i="2"/>
  <c r="J591" i="2"/>
  <c r="I600" i="2"/>
  <c r="I606" i="2"/>
  <c r="L606" i="2" s="1"/>
  <c r="M606" i="2" s="1"/>
  <c r="J655" i="2"/>
  <c r="J725" i="2"/>
  <c r="H726" i="2"/>
  <c r="H725" i="2"/>
  <c r="I801" i="2"/>
  <c r="I867" i="2"/>
  <c r="I901" i="2"/>
  <c r="J921" i="2"/>
  <c r="H944" i="2"/>
  <c r="N382" i="2"/>
  <c r="I417" i="2"/>
  <c r="L417" i="2" s="1"/>
  <c r="M417" i="2" s="1"/>
  <c r="N417" i="2" s="1"/>
  <c r="J422" i="2"/>
  <c r="H422" i="2"/>
  <c r="I427" i="2"/>
  <c r="L427" i="2" s="1"/>
  <c r="M427" i="2" s="1"/>
  <c r="N427" i="2"/>
  <c r="H430" i="2"/>
  <c r="H435" i="2"/>
  <c r="H471" i="2"/>
  <c r="H472" i="2"/>
  <c r="H485" i="2"/>
  <c r="J523" i="2"/>
  <c r="N630" i="2"/>
  <c r="H634" i="2"/>
  <c r="J634" i="2"/>
  <c r="I688" i="2"/>
  <c r="L688" i="2" s="1"/>
  <c r="M688" i="2" s="1"/>
  <c r="N688" i="2" s="1"/>
  <c r="I701" i="2"/>
  <c r="H719" i="2"/>
  <c r="J719" i="2"/>
  <c r="J814" i="2"/>
  <c r="H841" i="2"/>
  <c r="H842" i="2"/>
  <c r="J841" i="2"/>
  <c r="N895" i="2"/>
  <c r="J952" i="2"/>
  <c r="H952" i="2"/>
  <c r="I967" i="2"/>
  <c r="L967" i="2" s="1"/>
  <c r="M967" i="2" s="1"/>
  <c r="N967" i="2" s="1"/>
  <c r="I974" i="2"/>
  <c r="N1045" i="2"/>
  <c r="N1193" i="2"/>
  <c r="I1193" i="2"/>
  <c r="L1193" i="2" s="1"/>
  <c r="M1193" i="2" s="1"/>
  <c r="H370" i="2"/>
  <c r="H372" i="2"/>
  <c r="I382" i="2"/>
  <c r="L382" i="2" s="1"/>
  <c r="M382" i="2" s="1"/>
  <c r="H395" i="2"/>
  <c r="H446" i="2"/>
  <c r="I464" i="2"/>
  <c r="J471" i="2"/>
  <c r="H476" i="2"/>
  <c r="H489" i="2"/>
  <c r="J513" i="2"/>
  <c r="H513" i="2"/>
  <c r="H534" i="2"/>
  <c r="I591" i="2"/>
  <c r="I616" i="2"/>
  <c r="L616" i="2" s="1"/>
  <c r="M616" i="2" s="1"/>
  <c r="N616" i="2" s="1"/>
  <c r="I621" i="2"/>
  <c r="L621" i="2" s="1"/>
  <c r="M621" i="2" s="1"/>
  <c r="N621" i="2" s="1"/>
  <c r="I630" i="2"/>
  <c r="L630" i="2" s="1"/>
  <c r="M630" i="2" s="1"/>
  <c r="H668" i="2"/>
  <c r="J770" i="2"/>
  <c r="H770" i="2"/>
  <c r="H771" i="2"/>
  <c r="N796" i="2"/>
  <c r="H814" i="2"/>
  <c r="I1045" i="2"/>
  <c r="L1045" i="2" s="1"/>
  <c r="M1045" i="2" s="1"/>
  <c r="I475" i="2"/>
  <c r="L475" i="2" s="1"/>
  <c r="M475" i="2" s="1"/>
  <c r="N475" i="2" s="1"/>
  <c r="I502" i="2"/>
  <c r="L502" i="2" s="1"/>
  <c r="M502" i="2" s="1"/>
  <c r="N502" i="2" s="1"/>
  <c r="H601" i="2"/>
  <c r="I625" i="2"/>
  <c r="N667" i="2"/>
  <c r="I667" i="2"/>
  <c r="L667" i="2" s="1"/>
  <c r="M667" i="2" s="1"/>
  <c r="I715" i="2"/>
  <c r="I796" i="2"/>
  <c r="L796" i="2" s="1"/>
  <c r="M796" i="2" s="1"/>
  <c r="I896" i="2"/>
  <c r="I1171" i="2"/>
  <c r="L1171" i="2" s="1"/>
  <c r="M1171" i="2" s="1"/>
  <c r="N1171" i="2" s="1"/>
  <c r="I374" i="2"/>
  <c r="L374" i="2" s="1"/>
  <c r="M374" i="2" s="1"/>
  <c r="N374" i="2" s="1"/>
  <c r="H393" i="2"/>
  <c r="I405" i="2"/>
  <c r="L405" i="2" s="1"/>
  <c r="M405" i="2" s="1"/>
  <c r="N405" i="2" s="1"/>
  <c r="H415" i="2"/>
  <c r="H425" i="2"/>
  <c r="J446" i="2"/>
  <c r="J457" i="2"/>
  <c r="H457" i="2"/>
  <c r="J475" i="2"/>
  <c r="H479" i="2"/>
  <c r="H480" i="2"/>
  <c r="J502" i="2"/>
  <c r="J506" i="2"/>
  <c r="H506" i="2"/>
  <c r="H510" i="2"/>
  <c r="J517" i="2"/>
  <c r="H518" i="2"/>
  <c r="J534" i="2"/>
  <c r="J601" i="2"/>
  <c r="I645" i="2"/>
  <c r="I661" i="2"/>
  <c r="H720" i="2"/>
  <c r="I733" i="2"/>
  <c r="L733" i="2" s="1"/>
  <c r="M733" i="2" s="1"/>
  <c r="N733" i="2" s="1"/>
  <c r="I739" i="2"/>
  <c r="H783" i="2"/>
  <c r="H784" i="2"/>
  <c r="I1449" i="2"/>
  <c r="L1449" i="2" s="1"/>
  <c r="M1449" i="2" s="1"/>
  <c r="N1449" i="2" s="1"/>
  <c r="I463" i="2"/>
  <c r="L463" i="2" s="1"/>
  <c r="M463" i="2" s="1"/>
  <c r="J498" i="2"/>
  <c r="H498" i="2"/>
  <c r="J530" i="2"/>
  <c r="H530" i="2"/>
  <c r="H587" i="2"/>
  <c r="J586" i="2"/>
  <c r="J638" i="2"/>
  <c r="I659" i="2"/>
  <c r="L659" i="2" s="1"/>
  <c r="M659" i="2" s="1"/>
  <c r="N659" i="2" s="1"/>
  <c r="J697" i="2"/>
  <c r="H745" i="2"/>
  <c r="J745" i="2"/>
  <c r="J749" i="2"/>
  <c r="H749" i="2"/>
  <c r="H755" i="2"/>
  <c r="H756" i="2"/>
  <c r="J802" i="2"/>
  <c r="H802" i="2"/>
  <c r="H803" i="2"/>
  <c r="H857" i="2"/>
  <c r="J857" i="2"/>
  <c r="H858" i="2"/>
  <c r="H1011" i="2"/>
  <c r="H1012" i="2"/>
  <c r="J1011" i="2"/>
  <c r="J1188" i="2"/>
  <c r="H1188" i="2"/>
  <c r="H1201" i="2"/>
  <c r="H1202" i="2"/>
  <c r="J1201" i="2"/>
  <c r="J1269" i="2"/>
  <c r="H1270" i="2"/>
  <c r="H1269" i="2"/>
  <c r="H455" i="2"/>
  <c r="J490" i="2"/>
  <c r="H490" i="2"/>
  <c r="J546" i="2"/>
  <c r="H546" i="2"/>
  <c r="I553" i="2"/>
  <c r="L553" i="2" s="1"/>
  <c r="M553" i="2" s="1"/>
  <c r="N553" i="2" s="1"/>
  <c r="J575" i="2"/>
  <c r="H576" i="2"/>
  <c r="H589" i="2"/>
  <c r="I595" i="2"/>
  <c r="L595" i="2" s="1"/>
  <c r="M595" i="2" s="1"/>
  <c r="N595" i="2" s="1"/>
  <c r="J642" i="2"/>
  <c r="H642" i="2"/>
  <c r="H703" i="2"/>
  <c r="N923" i="2"/>
  <c r="I923" i="2"/>
  <c r="L923" i="2" s="1"/>
  <c r="M923" i="2" s="1"/>
  <c r="H929" i="2"/>
  <c r="H930" i="2"/>
  <c r="J929" i="2"/>
  <c r="I1278" i="2"/>
  <c r="L1278" i="2" s="1"/>
  <c r="M1278" i="2" s="1"/>
  <c r="N1278" i="2"/>
  <c r="I1422" i="2"/>
  <c r="L1422" i="2" s="1"/>
  <c r="M1422" i="2" s="1"/>
  <c r="N1422" i="2"/>
  <c r="H445" i="2"/>
  <c r="H447" i="2"/>
  <c r="J455" i="2"/>
  <c r="H486" i="2"/>
  <c r="H526" i="2"/>
  <c r="H535" i="2"/>
  <c r="H578" i="2"/>
  <c r="J578" i="2"/>
  <c r="N617" i="2"/>
  <c r="H626" i="2"/>
  <c r="J626" i="2"/>
  <c r="H636" i="2"/>
  <c r="J635" i="2"/>
  <c r="H639" i="2"/>
  <c r="H640" i="2"/>
  <c r="J693" i="2"/>
  <c r="H693" i="2"/>
  <c r="J703" i="2"/>
  <c r="I716" i="2"/>
  <c r="L716" i="2" s="1"/>
  <c r="M716" i="2" s="1"/>
  <c r="N716" i="2"/>
  <c r="J746" i="2"/>
  <c r="H746" i="2"/>
  <c r="J750" i="2"/>
  <c r="H750" i="2"/>
  <c r="J828" i="2"/>
  <c r="H828" i="2"/>
  <c r="I863" i="2"/>
  <c r="J879" i="2"/>
  <c r="H879" i="2"/>
  <c r="H953" i="2"/>
  <c r="H954" i="2"/>
  <c r="I1030" i="2"/>
  <c r="H1055" i="2"/>
  <c r="H1056" i="2"/>
  <c r="H1061" i="2"/>
  <c r="J1061" i="2"/>
  <c r="I1168" i="2"/>
  <c r="L1168" i="2" s="1"/>
  <c r="M1168" i="2" s="1"/>
  <c r="N1168" i="2" s="1"/>
  <c r="I1182" i="2"/>
  <c r="J1257" i="2"/>
  <c r="H1257" i="2"/>
  <c r="J1329" i="2"/>
  <c r="H1329" i="2"/>
  <c r="J447" i="2"/>
  <c r="H449" i="2"/>
  <c r="H451" i="2"/>
  <c r="H453" i="2"/>
  <c r="J482" i="2"/>
  <c r="H482" i="2"/>
  <c r="H509" i="2"/>
  <c r="J526" i="2"/>
  <c r="J535" i="2"/>
  <c r="J563" i="2"/>
  <c r="H563" i="2"/>
  <c r="H569" i="2"/>
  <c r="I575" i="2"/>
  <c r="L575" i="2" s="1"/>
  <c r="M575" i="2" s="1"/>
  <c r="N575" i="2" s="1"/>
  <c r="H611" i="2"/>
  <c r="I617" i="2"/>
  <c r="L617" i="2" s="1"/>
  <c r="M617" i="2" s="1"/>
  <c r="H635" i="2"/>
  <c r="J639" i="2"/>
  <c r="I664" i="2"/>
  <c r="I673" i="2"/>
  <c r="L673" i="2" s="1"/>
  <c r="M673" i="2" s="1"/>
  <c r="N673" i="2" s="1"/>
  <c r="H681" i="2"/>
  <c r="J822" i="2"/>
  <c r="H822" i="2"/>
  <c r="H829" i="2"/>
  <c r="H853" i="2"/>
  <c r="H854" i="2"/>
  <c r="J953" i="2"/>
  <c r="H961" i="2"/>
  <c r="H962" i="2"/>
  <c r="J1055" i="2"/>
  <c r="H1095" i="2"/>
  <c r="J1095" i="2"/>
  <c r="H1096" i="2"/>
  <c r="J1109" i="2"/>
  <c r="H1110" i="2"/>
  <c r="H1109" i="2"/>
  <c r="I1122" i="2"/>
  <c r="L1122" i="2" s="1"/>
  <c r="M1122" i="2" s="1"/>
  <c r="N1122" i="2" s="1"/>
  <c r="J1210" i="2"/>
  <c r="H1210" i="2"/>
  <c r="H1211" i="2"/>
  <c r="N1631" i="2"/>
  <c r="I1631" i="2"/>
  <c r="L1631" i="2" s="1"/>
  <c r="M1631" i="2" s="1"/>
  <c r="H410" i="2"/>
  <c r="J451" i="2"/>
  <c r="N463" i="2"/>
  <c r="H478" i="2"/>
  <c r="J486" i="2"/>
  <c r="H507" i="2"/>
  <c r="J566" i="2"/>
  <c r="I584" i="2"/>
  <c r="L584" i="2" s="1"/>
  <c r="M584" i="2" s="1"/>
  <c r="N584" i="2" s="1"/>
  <c r="J681" i="2"/>
  <c r="J685" i="2"/>
  <c r="H685" i="2"/>
  <c r="J699" i="2"/>
  <c r="H699" i="2"/>
  <c r="I721" i="2"/>
  <c r="J762" i="2"/>
  <c r="H762" i="2"/>
  <c r="J829" i="2"/>
  <c r="J853" i="2"/>
  <c r="H864" i="2"/>
  <c r="J864" i="2"/>
  <c r="J961" i="2"/>
  <c r="J983" i="2"/>
  <c r="H983" i="2"/>
  <c r="H984" i="2"/>
  <c r="J1149" i="2"/>
  <c r="H1150" i="2"/>
  <c r="H1149" i="2"/>
  <c r="J1176" i="2"/>
  <c r="H1176" i="2"/>
  <c r="I1224" i="2"/>
  <c r="I1324" i="2"/>
  <c r="L1324" i="2" s="1"/>
  <c r="M1324" i="2" s="1"/>
  <c r="N1324" i="2" s="1"/>
  <c r="I1531" i="2"/>
  <c r="L1531" i="2" s="1"/>
  <c r="M1531" i="2" s="1"/>
  <c r="N1531" i="2" s="1"/>
  <c r="J474" i="2"/>
  <c r="H474" i="2"/>
  <c r="H503" i="2"/>
  <c r="H579" i="2"/>
  <c r="I596" i="2"/>
  <c r="L596" i="2" s="1"/>
  <c r="M596" i="2" s="1"/>
  <c r="N596" i="2" s="1"/>
  <c r="H602" i="2"/>
  <c r="H620" i="2"/>
  <c r="N629" i="2"/>
  <c r="I632" i="2"/>
  <c r="L632" i="2" s="1"/>
  <c r="M632" i="2" s="1"/>
  <c r="N632" i="2" s="1"/>
  <c r="I677" i="2"/>
  <c r="I732" i="2"/>
  <c r="H742" i="2"/>
  <c r="N785" i="2"/>
  <c r="I785" i="2"/>
  <c r="L785" i="2" s="1"/>
  <c r="M785" i="2" s="1"/>
  <c r="J789" i="2"/>
  <c r="H789" i="2"/>
  <c r="J887" i="2"/>
  <c r="H887" i="2"/>
  <c r="N893" i="2"/>
  <c r="I893" i="2"/>
  <c r="L893" i="2" s="1"/>
  <c r="M893" i="2" s="1"/>
  <c r="N898" i="2"/>
  <c r="I898" i="2"/>
  <c r="L898" i="2" s="1"/>
  <c r="M898" i="2" s="1"/>
  <c r="H1177" i="2"/>
  <c r="H470" i="2"/>
  <c r="J478" i="2"/>
  <c r="J503" i="2"/>
  <c r="J514" i="2"/>
  <c r="H514" i="2"/>
  <c r="H531" i="2"/>
  <c r="H542" i="2"/>
  <c r="J558" i="2"/>
  <c r="J579" i="2"/>
  <c r="J602" i="2"/>
  <c r="H615" i="2"/>
  <c r="I629" i="2"/>
  <c r="L629" i="2" s="1"/>
  <c r="M629" i="2" s="1"/>
  <c r="J653" i="2"/>
  <c r="H654" i="2"/>
  <c r="H653" i="2"/>
  <c r="I657" i="2"/>
  <c r="L657" i="2" s="1"/>
  <c r="M657" i="2" s="1"/>
  <c r="N657" i="2" s="1"/>
  <c r="H665" i="2"/>
  <c r="J690" i="2"/>
  <c r="H690" i="2"/>
  <c r="H694" i="2"/>
  <c r="H704" i="2"/>
  <c r="J794" i="2"/>
  <c r="H794" i="2"/>
  <c r="H830" i="2"/>
  <c r="I925" i="2"/>
  <c r="I1043" i="2"/>
  <c r="L1043" i="2" s="1"/>
  <c r="M1043" i="2" s="1"/>
  <c r="N1043" i="2" s="1"/>
  <c r="J1049" i="2"/>
  <c r="H1049" i="2"/>
  <c r="I1143" i="2"/>
  <c r="L1143" i="2" s="1"/>
  <c r="M1143" i="2" s="1"/>
  <c r="N1143" i="2" s="1"/>
  <c r="I1204" i="2"/>
  <c r="J1505" i="2"/>
  <c r="H1505" i="2"/>
  <c r="J466" i="2"/>
  <c r="H466" i="2"/>
  <c r="H495" i="2"/>
  <c r="H499" i="2"/>
  <c r="H501" i="2"/>
  <c r="J531" i="2"/>
  <c r="H540" i="2"/>
  <c r="H547" i="2"/>
  <c r="J561" i="2"/>
  <c r="H561" i="2"/>
  <c r="H564" i="2"/>
  <c r="H570" i="2"/>
  <c r="H573" i="2"/>
  <c r="H593" i="2"/>
  <c r="J615" i="2"/>
  <c r="H619" i="2"/>
  <c r="H643" i="2"/>
  <c r="J665" i="2"/>
  <c r="H670" i="2"/>
  <c r="H678" i="2"/>
  <c r="H686" i="2"/>
  <c r="H700" i="2"/>
  <c r="I713" i="2"/>
  <c r="L713" i="2" s="1"/>
  <c r="M713" i="2" s="1"/>
  <c r="N713" i="2" s="1"/>
  <c r="J742" i="2"/>
  <c r="H763" i="2"/>
  <c r="J888" i="2"/>
  <c r="H888" i="2"/>
  <c r="I931" i="2"/>
  <c r="H996" i="2"/>
  <c r="J1151" i="2"/>
  <c r="H1151" i="2"/>
  <c r="I1317" i="2"/>
  <c r="I1370" i="2"/>
  <c r="I1383" i="2"/>
  <c r="I609" i="2"/>
  <c r="L609" i="2" s="1"/>
  <c r="M609" i="2" s="1"/>
  <c r="N609" i="2" s="1"/>
  <c r="H628" i="2"/>
  <c r="H627" i="2"/>
  <c r="J682" i="2"/>
  <c r="H682" i="2"/>
  <c r="N787" i="2"/>
  <c r="I787" i="2"/>
  <c r="L787" i="2" s="1"/>
  <c r="M787" i="2" s="1"/>
  <c r="J811" i="2"/>
  <c r="H811" i="2"/>
  <c r="H812" i="2"/>
  <c r="J948" i="2"/>
  <c r="H948" i="2"/>
  <c r="I993" i="2"/>
  <c r="L993" i="2" s="1"/>
  <c r="M993" i="2" s="1"/>
  <c r="N993" i="2" s="1"/>
  <c r="N1084" i="2"/>
  <c r="I1084" i="2"/>
  <c r="L1084" i="2" s="1"/>
  <c r="M1084" i="2" s="1"/>
  <c r="I1154" i="2"/>
  <c r="J1189" i="2"/>
  <c r="H1189" i="2"/>
  <c r="I1467" i="2"/>
  <c r="J674" i="2"/>
  <c r="H674" i="2"/>
  <c r="J757" i="2"/>
  <c r="H757" i="2"/>
  <c r="J761" i="2"/>
  <c r="H761" i="2"/>
  <c r="N768" i="2"/>
  <c r="H791" i="2"/>
  <c r="H792" i="2"/>
  <c r="J791" i="2"/>
  <c r="J860" i="2"/>
  <c r="H860" i="2"/>
  <c r="J876" i="2"/>
  <c r="H876" i="2"/>
  <c r="I890" i="2"/>
  <c r="L890" i="2" s="1"/>
  <c r="M890" i="2" s="1"/>
  <c r="N890" i="2" s="1"/>
  <c r="I963" i="2"/>
  <c r="L963" i="2" s="1"/>
  <c r="M963" i="2" s="1"/>
  <c r="N963" i="2" s="1"/>
  <c r="I989" i="2"/>
  <c r="J1129" i="2"/>
  <c r="J1230" i="2"/>
  <c r="H1230" i="2"/>
  <c r="H1231" i="2"/>
  <c r="H1499" i="2"/>
  <c r="J1499" i="2"/>
  <c r="J701" i="2"/>
  <c r="J781" i="2"/>
  <c r="I827" i="2"/>
  <c r="J832" i="2"/>
  <c r="H832" i="2"/>
  <c r="I839" i="2"/>
  <c r="L839" i="2" s="1"/>
  <c r="M839" i="2" s="1"/>
  <c r="N839" i="2" s="1"/>
  <c r="I847" i="2"/>
  <c r="L847" i="2" s="1"/>
  <c r="M847" i="2" s="1"/>
  <c r="J880" i="2"/>
  <c r="H880" i="2"/>
  <c r="J900" i="2"/>
  <c r="H900" i="2"/>
  <c r="J927" i="2"/>
  <c r="H927" i="2"/>
  <c r="J941" i="2"/>
  <c r="H941" i="2"/>
  <c r="H942" i="2"/>
  <c r="H971" i="2"/>
  <c r="I998" i="2"/>
  <c r="L998" i="2" s="1"/>
  <c r="M998" i="2" s="1"/>
  <c r="N998" i="2"/>
  <c r="I1027" i="2"/>
  <c r="L1027" i="2" s="1"/>
  <c r="M1027" i="2" s="1"/>
  <c r="N1027" i="2"/>
  <c r="J1046" i="2"/>
  <c r="H1046" i="2"/>
  <c r="I1129" i="2"/>
  <c r="I1225" i="2"/>
  <c r="I1311" i="2"/>
  <c r="L1311" i="2" s="1"/>
  <c r="M1311" i="2" s="1"/>
  <c r="N1311" i="2" s="1"/>
  <c r="J1711" i="2"/>
  <c r="H1711" i="2"/>
  <c r="H1712" i="2"/>
  <c r="H559" i="2"/>
  <c r="H605" i="2"/>
  <c r="H663" i="2"/>
  <c r="J669" i="2"/>
  <c r="J683" i="2"/>
  <c r="H683" i="2"/>
  <c r="H695" i="2"/>
  <c r="J695" i="2"/>
  <c r="H711" i="2"/>
  <c r="H712" i="2"/>
  <c r="J711" i="2"/>
  <c r="I717" i="2"/>
  <c r="J758" i="2"/>
  <c r="H799" i="2"/>
  <c r="H800" i="2"/>
  <c r="J836" i="2"/>
  <c r="H836" i="2"/>
  <c r="H837" i="2"/>
  <c r="N847" i="2"/>
  <c r="N851" i="2"/>
  <c r="I976" i="2"/>
  <c r="L976" i="2" s="1"/>
  <c r="M976" i="2" s="1"/>
  <c r="N976" i="2" s="1"/>
  <c r="J994" i="2"/>
  <c r="H994" i="2"/>
  <c r="H995" i="2"/>
  <c r="J1161" i="2"/>
  <c r="H1161" i="2"/>
  <c r="I1172" i="2"/>
  <c r="I1398" i="2"/>
  <c r="L1398" i="2" s="1"/>
  <c r="M1398" i="2" s="1"/>
  <c r="N1398" i="2"/>
  <c r="H1419" i="2"/>
  <c r="J1418" i="2"/>
  <c r="H1418" i="2"/>
  <c r="N1437" i="2"/>
  <c r="I1437" i="2"/>
  <c r="L1437" i="2" s="1"/>
  <c r="M1437" i="2" s="1"/>
  <c r="H1447" i="2"/>
  <c r="J1446" i="2"/>
  <c r="H1446" i="2"/>
  <c r="I1577" i="2"/>
  <c r="L1577" i="2" s="1"/>
  <c r="M1577" i="2" s="1"/>
  <c r="N1577" i="2" s="1"/>
  <c r="J559" i="2"/>
  <c r="H574" i="2"/>
  <c r="H612" i="2"/>
  <c r="H649" i="2"/>
  <c r="H660" i="2"/>
  <c r="J663" i="2"/>
  <c r="J666" i="2"/>
  <c r="H666" i="2"/>
  <c r="H669" i="2"/>
  <c r="J689" i="2"/>
  <c r="H689" i="2"/>
  <c r="H731" i="2"/>
  <c r="I741" i="2"/>
  <c r="H758" i="2"/>
  <c r="H775" i="2"/>
  <c r="H776" i="2"/>
  <c r="J775" i="2"/>
  <c r="I788" i="2"/>
  <c r="L788" i="2" s="1"/>
  <c r="M788" i="2" s="1"/>
  <c r="N788" i="2" s="1"/>
  <c r="I856" i="2"/>
  <c r="L856" i="2" s="1"/>
  <c r="M856" i="2" s="1"/>
  <c r="N856" i="2" s="1"/>
  <c r="J964" i="2"/>
  <c r="H964" i="2"/>
  <c r="H965" i="2"/>
  <c r="J981" i="2"/>
  <c r="H982" i="2"/>
  <c r="H1023" i="2"/>
  <c r="J1023" i="2"/>
  <c r="I1033" i="2"/>
  <c r="L1033" i="2" s="1"/>
  <c r="M1033" i="2" s="1"/>
  <c r="N1033" i="2"/>
  <c r="I1042" i="2"/>
  <c r="H1076" i="2"/>
  <c r="J1075" i="2"/>
  <c r="H1075" i="2"/>
  <c r="N1086" i="2"/>
  <c r="J1215" i="2"/>
  <c r="H1216" i="2"/>
  <c r="H1215" i="2"/>
  <c r="I1569" i="2"/>
  <c r="J522" i="2"/>
  <c r="H522" i="2"/>
  <c r="H551" i="2"/>
  <c r="H555" i="2"/>
  <c r="H557" i="2"/>
  <c r="J605" i="2"/>
  <c r="J657" i="2"/>
  <c r="H675" i="2"/>
  <c r="H702" i="2"/>
  <c r="J731" i="2"/>
  <c r="I748" i="2"/>
  <c r="L748" i="2" s="1"/>
  <c r="M748" i="2" s="1"/>
  <c r="N748" i="2" s="1"/>
  <c r="H782" i="2"/>
  <c r="I816" i="2"/>
  <c r="L816" i="2" s="1"/>
  <c r="M816" i="2" s="1"/>
  <c r="N816" i="2" s="1"/>
  <c r="H861" i="2"/>
  <c r="J911" i="2"/>
  <c r="H912" i="2"/>
  <c r="J915" i="2"/>
  <c r="H915" i="2"/>
  <c r="J924" i="2"/>
  <c r="H924" i="2"/>
  <c r="H928" i="2"/>
  <c r="N938" i="2"/>
  <c r="I938" i="2"/>
  <c r="L938" i="2" s="1"/>
  <c r="M938" i="2" s="1"/>
  <c r="I955" i="2"/>
  <c r="L955" i="2" s="1"/>
  <c r="M955" i="2" s="1"/>
  <c r="N955" i="2" s="1"/>
  <c r="J973" i="2"/>
  <c r="H973" i="2"/>
  <c r="H977" i="2"/>
  <c r="H978" i="2"/>
  <c r="H981" i="2"/>
  <c r="I1008" i="2"/>
  <c r="L1008" i="2" s="1"/>
  <c r="M1008" i="2" s="1"/>
  <c r="N1008" i="2" s="1"/>
  <c r="I1086" i="2"/>
  <c r="L1086" i="2" s="1"/>
  <c r="M1086" i="2" s="1"/>
  <c r="I1092" i="2"/>
  <c r="H1162" i="2"/>
  <c r="J1209" i="2"/>
  <c r="H1209" i="2"/>
  <c r="I1262" i="2"/>
  <c r="H1283" i="2"/>
  <c r="J1282" i="2"/>
  <c r="H1282" i="2"/>
  <c r="I1374" i="2"/>
  <c r="L1374" i="2" s="1"/>
  <c r="M1374" i="2" s="1"/>
  <c r="N1374" i="2"/>
  <c r="I1664" i="2"/>
  <c r="H572" i="2"/>
  <c r="I583" i="2"/>
  <c r="J603" i="2"/>
  <c r="I652" i="2"/>
  <c r="L652" i="2" s="1"/>
  <c r="M652" i="2" s="1"/>
  <c r="N652" i="2" s="1"/>
  <c r="J702" i="2"/>
  <c r="J715" i="2"/>
  <c r="H735" i="2"/>
  <c r="H759" i="2"/>
  <c r="I769" i="2"/>
  <c r="L769" i="2" s="1"/>
  <c r="M769" i="2" s="1"/>
  <c r="N769" i="2" s="1"/>
  <c r="I809" i="2"/>
  <c r="H911" i="2"/>
  <c r="H920" i="2"/>
  <c r="J928" i="2"/>
  <c r="I986" i="2"/>
  <c r="L986" i="2" s="1"/>
  <c r="M986" i="2" s="1"/>
  <c r="N986" i="2" s="1"/>
  <c r="I1004" i="2"/>
  <c r="L1004" i="2" s="1"/>
  <c r="M1004" i="2" s="1"/>
  <c r="N1004" i="2" s="1"/>
  <c r="J1157" i="2"/>
  <c r="H1157" i="2"/>
  <c r="J1192" i="2"/>
  <c r="H1192" i="2"/>
  <c r="J1204" i="2"/>
  <c r="J1432" i="2"/>
  <c r="H1432" i="2"/>
  <c r="I1540" i="2"/>
  <c r="J651" i="2"/>
  <c r="J698" i="2"/>
  <c r="H698" i="2"/>
  <c r="J747" i="2"/>
  <c r="H747" i="2"/>
  <c r="N752" i="2"/>
  <c r="J817" i="2"/>
  <c r="H817" i="2"/>
  <c r="H833" i="2"/>
  <c r="I987" i="2"/>
  <c r="L987" i="2" s="1"/>
  <c r="M987" i="2" s="1"/>
  <c r="N987" i="2" s="1"/>
  <c r="J1001" i="2"/>
  <c r="H1001" i="2"/>
  <c r="J1008" i="2"/>
  <c r="H1020" i="2"/>
  <c r="J1019" i="2"/>
  <c r="H1019" i="2"/>
  <c r="J1034" i="2"/>
  <c r="H1097" i="2"/>
  <c r="H1098" i="2"/>
  <c r="J1097" i="2"/>
  <c r="I1148" i="2"/>
  <c r="L1148" i="2" s="1"/>
  <c r="M1148" i="2" s="1"/>
  <c r="N1148" i="2" s="1"/>
  <c r="J1172" i="2"/>
  <c r="H1173" i="2"/>
  <c r="N1185" i="2"/>
  <c r="I1194" i="2"/>
  <c r="L1194" i="2" s="1"/>
  <c r="M1194" i="2" s="1"/>
  <c r="N1194" i="2"/>
  <c r="I1200" i="2"/>
  <c r="L1200" i="2" s="1"/>
  <c r="M1200" i="2" s="1"/>
  <c r="N1200" i="2" s="1"/>
  <c r="J1205" i="2"/>
  <c r="H1205" i="2"/>
  <c r="I1242" i="2"/>
  <c r="H1312" i="2"/>
  <c r="J1312" i="2"/>
  <c r="J1345" i="2"/>
  <c r="H1345" i="2"/>
  <c r="I1632" i="2"/>
  <c r="J823" i="2"/>
  <c r="H823" i="2"/>
  <c r="I848" i="2"/>
  <c r="L848" i="2" s="1"/>
  <c r="M848" i="2" s="1"/>
  <c r="H865" i="2"/>
  <c r="J865" i="2"/>
  <c r="J891" i="2"/>
  <c r="H891" i="2"/>
  <c r="I909" i="2"/>
  <c r="L909" i="2" s="1"/>
  <c r="M909" i="2" s="1"/>
  <c r="N909" i="2" s="1"/>
  <c r="J932" i="2"/>
  <c r="H932" i="2"/>
  <c r="I935" i="2"/>
  <c r="J991" i="2"/>
  <c r="J1027" i="2"/>
  <c r="H1028" i="2"/>
  <c r="J1083" i="2"/>
  <c r="H1083" i="2"/>
  <c r="N1102" i="2"/>
  <c r="I1119" i="2"/>
  <c r="H1233" i="2"/>
  <c r="J1320" i="2"/>
  <c r="I1346" i="2"/>
  <c r="L1346" i="2" s="1"/>
  <c r="M1346" i="2" s="1"/>
  <c r="N1346" i="2"/>
  <c r="H1365" i="2"/>
  <c r="J1365" i="2"/>
  <c r="I1572" i="2"/>
  <c r="L1572" i="2" s="1"/>
  <c r="M1572" i="2" s="1"/>
  <c r="N1572" i="2" s="1"/>
  <c r="J1759" i="2"/>
  <c r="H1759" i="2"/>
  <c r="I1558" i="2"/>
  <c r="L1558" i="2" s="1"/>
  <c r="M1558" i="2" s="1"/>
  <c r="N1558" i="2" s="1"/>
  <c r="H1565" i="2"/>
  <c r="J1565" i="2"/>
  <c r="H1566" i="2"/>
  <c r="H1744" i="2"/>
  <c r="H1745" i="2"/>
  <c r="J1744" i="2"/>
  <c r="H1753" i="2"/>
  <c r="J1752" i="2"/>
  <c r="I727" i="2"/>
  <c r="L727" i="2" s="1"/>
  <c r="M727" i="2" s="1"/>
  <c r="N727" i="2"/>
  <c r="N764" i="2"/>
  <c r="J810" i="2"/>
  <c r="H810" i="2"/>
  <c r="H824" i="2"/>
  <c r="H872" i="2"/>
  <c r="I878" i="2"/>
  <c r="L878" i="2" s="1"/>
  <c r="M878" i="2" s="1"/>
  <c r="N878" i="2" s="1"/>
  <c r="J892" i="2"/>
  <c r="H892" i="2"/>
  <c r="J895" i="2"/>
  <c r="H949" i="2"/>
  <c r="H985" i="2"/>
  <c r="J988" i="2"/>
  <c r="H988" i="2"/>
  <c r="J1005" i="2"/>
  <c r="H1005" i="2"/>
  <c r="H1018" i="2"/>
  <c r="J1017" i="2"/>
  <c r="I1048" i="2"/>
  <c r="H1062" i="2"/>
  <c r="H1071" i="2"/>
  <c r="H1072" i="2"/>
  <c r="H1079" i="2"/>
  <c r="H1080" i="2"/>
  <c r="J1079" i="2"/>
  <c r="I1116" i="2"/>
  <c r="L1116" i="2" s="1"/>
  <c r="M1116" i="2" s="1"/>
  <c r="N1116" i="2" s="1"/>
  <c r="I1145" i="2"/>
  <c r="I1180" i="2"/>
  <c r="N1239" i="2"/>
  <c r="I1239" i="2"/>
  <c r="L1239" i="2" s="1"/>
  <c r="M1239" i="2" s="1"/>
  <c r="I1303" i="2"/>
  <c r="L1303" i="2" s="1"/>
  <c r="M1303" i="2" s="1"/>
  <c r="N1303" i="2" s="1"/>
  <c r="J1366" i="2"/>
  <c r="H1366" i="2"/>
  <c r="H1367" i="2"/>
  <c r="H1444" i="2"/>
  <c r="J1443" i="2"/>
  <c r="H1443" i="2"/>
  <c r="H1675" i="2"/>
  <c r="J1675" i="2"/>
  <c r="H1752" i="2"/>
  <c r="J727" i="2"/>
  <c r="J753" i="2"/>
  <c r="H753" i="2"/>
  <c r="J818" i="2"/>
  <c r="H818" i="2"/>
  <c r="N848" i="2"/>
  <c r="J855" i="2"/>
  <c r="I862" i="2"/>
  <c r="L862" i="2" s="1"/>
  <c r="M862" i="2" s="1"/>
  <c r="N862" i="2" s="1"/>
  <c r="I870" i="2"/>
  <c r="L870" i="2" s="1"/>
  <c r="M870" i="2" s="1"/>
  <c r="N870" i="2" s="1"/>
  <c r="H875" i="2"/>
  <c r="J875" i="2"/>
  <c r="I907" i="2"/>
  <c r="I910" i="2"/>
  <c r="L910" i="2" s="1"/>
  <c r="M910" i="2" s="1"/>
  <c r="N910" i="2" s="1"/>
  <c r="J919" i="2"/>
  <c r="H919" i="2"/>
  <c r="H933" i="2"/>
  <c r="H936" i="2"/>
  <c r="J949" i="2"/>
  <c r="H969" i="2"/>
  <c r="H970" i="2"/>
  <c r="J969" i="2"/>
  <c r="H975" i="2"/>
  <c r="J985" i="2"/>
  <c r="H1017" i="2"/>
  <c r="H1024" i="2"/>
  <c r="J1024" i="2"/>
  <c r="N1036" i="2"/>
  <c r="I1036" i="2"/>
  <c r="L1036" i="2" s="1"/>
  <c r="M1036" i="2" s="1"/>
  <c r="N1040" i="2"/>
  <c r="I1089" i="2"/>
  <c r="H1103" i="2"/>
  <c r="H1104" i="2"/>
  <c r="J1103" i="2"/>
  <c r="J1145" i="2"/>
  <c r="H1287" i="2"/>
  <c r="H1286" i="2"/>
  <c r="J1321" i="2"/>
  <c r="H1321" i="2"/>
  <c r="J1676" i="2"/>
  <c r="H1677" i="2"/>
  <c r="H1676" i="2"/>
  <c r="J738" i="2"/>
  <c r="H738" i="2"/>
  <c r="H767" i="2"/>
  <c r="H795" i="2"/>
  <c r="J813" i="2"/>
  <c r="H813" i="2"/>
  <c r="I834" i="2"/>
  <c r="H843" i="2"/>
  <c r="H855" i="2"/>
  <c r="H866" i="2"/>
  <c r="I869" i="2"/>
  <c r="L869" i="2" s="1"/>
  <c r="M869" i="2" s="1"/>
  <c r="N869" i="2" s="1"/>
  <c r="I895" i="2"/>
  <c r="L895" i="2" s="1"/>
  <c r="M895" i="2" s="1"/>
  <c r="I926" i="2"/>
  <c r="L926" i="2" s="1"/>
  <c r="M926" i="2" s="1"/>
  <c r="N926" i="2" s="1"/>
  <c r="I946" i="2"/>
  <c r="J956" i="2"/>
  <c r="H956" i="2"/>
  <c r="H960" i="2"/>
  <c r="N1013" i="2"/>
  <c r="I1013" i="2"/>
  <c r="L1013" i="2" s="1"/>
  <c r="M1013" i="2" s="1"/>
  <c r="I1040" i="2"/>
  <c r="L1040" i="2" s="1"/>
  <c r="M1040" i="2" s="1"/>
  <c r="J1053" i="2"/>
  <c r="H1054" i="2"/>
  <c r="H1053" i="2"/>
  <c r="N1113" i="2"/>
  <c r="N1125" i="2"/>
  <c r="I1125" i="2"/>
  <c r="L1125" i="2" s="1"/>
  <c r="M1125" i="2" s="1"/>
  <c r="I1160" i="2"/>
  <c r="N1218" i="2"/>
  <c r="I1218" i="2"/>
  <c r="L1218" i="2" s="1"/>
  <c r="M1218" i="2" s="1"/>
  <c r="H1234" i="2"/>
  <c r="J1286" i="2"/>
  <c r="I1546" i="2"/>
  <c r="I1595" i="2"/>
  <c r="H599" i="2"/>
  <c r="H610" i="2"/>
  <c r="J625" i="2"/>
  <c r="J637" i="2"/>
  <c r="J686" i="2"/>
  <c r="H691" i="2"/>
  <c r="J730" i="2"/>
  <c r="H730" i="2"/>
  <c r="J733" i="2"/>
  <c r="J767" i="2"/>
  <c r="J795" i="2"/>
  <c r="J821" i="2"/>
  <c r="H821" i="2"/>
  <c r="H859" i="2"/>
  <c r="J863" i="2"/>
  <c r="H885" i="2"/>
  <c r="H886" i="2"/>
  <c r="H889" i="2"/>
  <c r="J936" i="2"/>
  <c r="H990" i="2"/>
  <c r="H992" i="2"/>
  <c r="H999" i="2"/>
  <c r="J999" i="2"/>
  <c r="H1000" i="2"/>
  <c r="J1006" i="2"/>
  <c r="H1006" i="2"/>
  <c r="I1085" i="2"/>
  <c r="L1085" i="2" s="1"/>
  <c r="M1085" i="2" s="1"/>
  <c r="N1085" i="2" s="1"/>
  <c r="I1113" i="2"/>
  <c r="L1113" i="2" s="1"/>
  <c r="M1113" i="2" s="1"/>
  <c r="I1126" i="2"/>
  <c r="L1126" i="2" s="1"/>
  <c r="M1126" i="2" s="1"/>
  <c r="N1126" i="2"/>
  <c r="H1131" i="2"/>
  <c r="J1130" i="2"/>
  <c r="H1130" i="2"/>
  <c r="H1141" i="2"/>
  <c r="J1181" i="2"/>
  <c r="H1251" i="2"/>
  <c r="J1250" i="2"/>
  <c r="H1250" i="2"/>
  <c r="J1265" i="2"/>
  <c r="H1265" i="2"/>
  <c r="H1299" i="2"/>
  <c r="J1298" i="2"/>
  <c r="H1298" i="2"/>
  <c r="J1340" i="2"/>
  <c r="H1340" i="2"/>
  <c r="H1341" i="2"/>
  <c r="H1373" i="2"/>
  <c r="J1373" i="2"/>
  <c r="H1450" i="2"/>
  <c r="I1473" i="2"/>
  <c r="L1473" i="2" s="1"/>
  <c r="M1473" i="2" s="1"/>
  <c r="N1473" i="2" s="1"/>
  <c r="J831" i="2"/>
  <c r="J877" i="2"/>
  <c r="H877" i="2"/>
  <c r="I913" i="2"/>
  <c r="J947" i="2"/>
  <c r="H947" i="2"/>
  <c r="H997" i="2"/>
  <c r="H1044" i="2"/>
  <c r="J1106" i="2"/>
  <c r="H1106" i="2"/>
  <c r="J1135" i="2"/>
  <c r="H1135" i="2"/>
  <c r="H1158" i="2"/>
  <c r="J1182" i="2"/>
  <c r="H1195" i="2"/>
  <c r="I1197" i="2"/>
  <c r="H1227" i="2"/>
  <c r="J1226" i="2"/>
  <c r="H1226" i="2"/>
  <c r="I1246" i="2"/>
  <c r="L1246" i="2" s="1"/>
  <c r="M1246" i="2" s="1"/>
  <c r="N1246" i="2"/>
  <c r="I1292" i="2"/>
  <c r="L1292" i="2" s="1"/>
  <c r="M1292" i="2" s="1"/>
  <c r="N1292" i="2" s="1"/>
  <c r="I1300" i="2"/>
  <c r="L1300" i="2" s="1"/>
  <c r="M1300" i="2" s="1"/>
  <c r="N1300" i="2" s="1"/>
  <c r="J1664" i="2"/>
  <c r="H1665" i="2"/>
  <c r="I1243" i="2"/>
  <c r="L1243" i="2" s="1"/>
  <c r="M1243" i="2" s="1"/>
  <c r="N1243" i="2" s="1"/>
  <c r="J1288" i="2"/>
  <c r="I1296" i="2"/>
  <c r="L1296" i="2" s="1"/>
  <c r="M1296" i="2" s="1"/>
  <c r="N1296" i="2" s="1"/>
  <c r="I1326" i="2"/>
  <c r="L1326" i="2" s="1"/>
  <c r="M1326" i="2" s="1"/>
  <c r="N1326" i="2"/>
  <c r="J1342" i="2"/>
  <c r="I1347" i="2"/>
  <c r="L1347" i="2" s="1"/>
  <c r="M1347" i="2" s="1"/>
  <c r="N1347" i="2" s="1"/>
  <c r="J1507" i="2"/>
  <c r="H1508" i="2"/>
  <c r="H1507" i="2"/>
  <c r="I1616" i="2"/>
  <c r="L1616" i="2" s="1"/>
  <c r="M1616" i="2" s="1"/>
  <c r="N1616" i="2"/>
  <c r="I1747" i="2"/>
  <c r="N1207" i="2"/>
  <c r="I1235" i="2"/>
  <c r="L1235" i="2" s="1"/>
  <c r="M1235" i="2" s="1"/>
  <c r="N1235" i="2" s="1"/>
  <c r="I1279" i="2"/>
  <c r="L1279" i="2" s="1"/>
  <c r="M1279" i="2" s="1"/>
  <c r="N1279" i="2" s="1"/>
  <c r="I1284" i="2"/>
  <c r="L1284" i="2" s="1"/>
  <c r="M1284" i="2" s="1"/>
  <c r="N1284" i="2"/>
  <c r="H1288" i="2"/>
  <c r="I1309" i="2"/>
  <c r="H1342" i="2"/>
  <c r="I1390" i="2"/>
  <c r="I1410" i="2"/>
  <c r="L1410" i="2" s="1"/>
  <c r="M1410" i="2" s="1"/>
  <c r="N1410" i="2" s="1"/>
  <c r="J1440" i="2"/>
  <c r="H1440" i="2"/>
  <c r="H1479" i="2"/>
  <c r="J1478" i="2"/>
  <c r="J1482" i="2"/>
  <c r="H1482" i="2"/>
  <c r="I1554" i="2"/>
  <c r="L1554" i="2" s="1"/>
  <c r="M1554" i="2" s="1"/>
  <c r="N1554" i="2"/>
  <c r="I1586" i="2"/>
  <c r="L1586" i="2" s="1"/>
  <c r="M1586" i="2" s="1"/>
  <c r="N1586" i="2" s="1"/>
  <c r="I1609" i="2"/>
  <c r="I1649" i="2"/>
  <c r="L1649" i="2" s="1"/>
  <c r="M1649" i="2" s="1"/>
  <c r="N1649" i="2" s="1"/>
  <c r="H1111" i="2"/>
  <c r="H1112" i="2"/>
  <c r="J1114" i="2"/>
  <c r="H1115" i="2"/>
  <c r="I1117" i="2"/>
  <c r="I1127" i="2"/>
  <c r="L1127" i="2" s="1"/>
  <c r="M1127" i="2" s="1"/>
  <c r="N1127" i="2" s="1"/>
  <c r="J1136" i="2"/>
  <c r="I1178" i="2"/>
  <c r="L1178" i="2" s="1"/>
  <c r="M1178" i="2" s="1"/>
  <c r="N1178" i="2" s="1"/>
  <c r="I1187" i="2"/>
  <c r="H1198" i="2"/>
  <c r="H1199" i="2"/>
  <c r="I1207" i="2"/>
  <c r="L1207" i="2" s="1"/>
  <c r="M1207" i="2" s="1"/>
  <c r="I1247" i="2"/>
  <c r="L1247" i="2" s="1"/>
  <c r="M1247" i="2" s="1"/>
  <c r="N1247" i="2" s="1"/>
  <c r="I1271" i="2"/>
  <c r="L1271" i="2" s="1"/>
  <c r="M1271" i="2" s="1"/>
  <c r="N1271" i="2" s="1"/>
  <c r="H1301" i="2"/>
  <c r="J1336" i="2"/>
  <c r="N1425" i="2"/>
  <c r="I1430" i="2"/>
  <c r="L1430" i="2" s="1"/>
  <c r="M1430" i="2" s="1"/>
  <c r="N1430" i="2" s="1"/>
  <c r="H1478" i="2"/>
  <c r="J658" i="2"/>
  <c r="H658" i="2"/>
  <c r="H687" i="2"/>
  <c r="J722" i="2"/>
  <c r="H722" i="2"/>
  <c r="H751" i="2"/>
  <c r="J786" i="2"/>
  <c r="H786" i="2"/>
  <c r="H815" i="2"/>
  <c r="I849" i="2"/>
  <c r="H894" i="2"/>
  <c r="J909" i="2"/>
  <c r="J940" i="2"/>
  <c r="H940" i="2"/>
  <c r="J1090" i="2"/>
  <c r="H1090" i="2"/>
  <c r="H1094" i="2"/>
  <c r="J1111" i="2"/>
  <c r="H1114" i="2"/>
  <c r="I1132" i="2"/>
  <c r="L1132" i="2" s="1"/>
  <c r="M1132" i="2" s="1"/>
  <c r="N1132" i="2" s="1"/>
  <c r="H1136" i="2"/>
  <c r="I1155" i="2"/>
  <c r="L1155" i="2" s="1"/>
  <c r="M1155" i="2" s="1"/>
  <c r="N1155" i="2" s="1"/>
  <c r="J1198" i="2"/>
  <c r="N1203" i="2"/>
  <c r="J1297" i="2"/>
  <c r="H1297" i="2"/>
  <c r="H1336" i="2"/>
  <c r="J1348" i="2"/>
  <c r="H1348" i="2"/>
  <c r="H1349" i="2"/>
  <c r="N1421" i="2"/>
  <c r="I1425" i="2"/>
  <c r="L1425" i="2" s="1"/>
  <c r="M1425" i="2" s="1"/>
  <c r="I1530" i="2"/>
  <c r="I1605" i="2"/>
  <c r="L1605" i="2" s="1"/>
  <c r="M1605" i="2" s="1"/>
  <c r="N1605" i="2" s="1"/>
  <c r="I1627" i="2"/>
  <c r="L1627" i="2" s="1"/>
  <c r="M1627" i="2" s="1"/>
  <c r="N1627" i="2"/>
  <c r="H1651" i="2"/>
  <c r="J1650" i="2"/>
  <c r="H1650" i="2"/>
  <c r="I1057" i="2"/>
  <c r="L1057" i="2" s="1"/>
  <c r="M1057" i="2" s="1"/>
  <c r="N1057" i="2" s="1"/>
  <c r="H1068" i="2"/>
  <c r="J1067" i="2"/>
  <c r="H1070" i="2"/>
  <c r="I1073" i="2"/>
  <c r="L1073" i="2" s="1"/>
  <c r="M1073" i="2" s="1"/>
  <c r="N1073" i="2" s="1"/>
  <c r="H1087" i="2"/>
  <c r="H1088" i="2"/>
  <c r="N1121" i="2"/>
  <c r="J1124" i="2"/>
  <c r="H1124" i="2"/>
  <c r="N1144" i="2"/>
  <c r="J1166" i="2"/>
  <c r="H1166" i="2"/>
  <c r="I1232" i="2"/>
  <c r="L1232" i="2" s="1"/>
  <c r="M1232" i="2" s="1"/>
  <c r="N1232" i="2" s="1"/>
  <c r="I1248" i="2"/>
  <c r="H1280" i="2"/>
  <c r="J1280" i="2"/>
  <c r="J1289" i="2"/>
  <c r="I1310" i="2"/>
  <c r="L1310" i="2" s="1"/>
  <c r="M1310" i="2" s="1"/>
  <c r="N1310" i="2"/>
  <c r="I1386" i="2"/>
  <c r="I1395" i="2"/>
  <c r="L1395" i="2" s="1"/>
  <c r="M1395" i="2" s="1"/>
  <c r="N1395" i="2" s="1"/>
  <c r="N1400" i="2"/>
  <c r="H1406" i="2"/>
  <c r="H1407" i="2"/>
  <c r="H1441" i="2"/>
  <c r="H1442" i="2"/>
  <c r="J1516" i="2"/>
  <c r="I1734" i="2"/>
  <c r="J650" i="2"/>
  <c r="H650" i="2"/>
  <c r="H679" i="2"/>
  <c r="J714" i="2"/>
  <c r="H714" i="2"/>
  <c r="H743" i="2"/>
  <c r="J778" i="2"/>
  <c r="H778" i="2"/>
  <c r="H807" i="2"/>
  <c r="H897" i="2"/>
  <c r="J943" i="2"/>
  <c r="H943" i="2"/>
  <c r="H1007" i="2"/>
  <c r="J1007" i="2"/>
  <c r="H1038" i="2"/>
  <c r="H1067" i="2"/>
  <c r="J1070" i="2"/>
  <c r="J1087" i="2"/>
  <c r="J1091" i="2"/>
  <c r="H1091" i="2"/>
  <c r="I1121" i="2"/>
  <c r="L1121" i="2" s="1"/>
  <c r="M1121" i="2" s="1"/>
  <c r="I1144" i="2"/>
  <c r="L1144" i="2" s="1"/>
  <c r="M1144" i="2" s="1"/>
  <c r="J1152" i="2"/>
  <c r="H1152" i="2"/>
  <c r="J1156" i="2"/>
  <c r="J1184" i="2"/>
  <c r="H1184" i="2"/>
  <c r="I1191" i="2"/>
  <c r="L1191" i="2" s="1"/>
  <c r="M1191" i="2" s="1"/>
  <c r="N1191" i="2" s="1"/>
  <c r="I1212" i="2"/>
  <c r="I1240" i="2"/>
  <c r="I1252" i="2"/>
  <c r="I1260" i="2"/>
  <c r="L1260" i="2" s="1"/>
  <c r="M1260" i="2" s="1"/>
  <c r="N1260" i="2" s="1"/>
  <c r="I1264" i="2"/>
  <c r="L1264" i="2" s="1"/>
  <c r="M1264" i="2" s="1"/>
  <c r="N1264" i="2" s="1"/>
  <c r="I1285" i="2"/>
  <c r="L1285" i="2" s="1"/>
  <c r="M1285" i="2" s="1"/>
  <c r="N1285" i="2" s="1"/>
  <c r="H1289" i="2"/>
  <c r="I1294" i="2"/>
  <c r="L1294" i="2" s="1"/>
  <c r="M1294" i="2" s="1"/>
  <c r="N1294" i="2"/>
  <c r="H1343" i="2"/>
  <c r="J1406" i="2"/>
  <c r="J1441" i="2"/>
  <c r="H1516" i="2"/>
  <c r="I1693" i="2"/>
  <c r="L1693" i="2" s="1"/>
  <c r="M1693" i="2" s="1"/>
  <c r="N1693" i="2" s="1"/>
  <c r="J1700" i="2"/>
  <c r="H1700" i="2"/>
  <c r="H1701" i="2"/>
  <c r="I1764" i="2"/>
  <c r="H644" i="2"/>
  <c r="H646" i="2"/>
  <c r="J654" i="2"/>
  <c r="J679" i="2"/>
  <c r="H708" i="2"/>
  <c r="H710" i="2"/>
  <c r="J718" i="2"/>
  <c r="J743" i="2"/>
  <c r="H772" i="2"/>
  <c r="H774" i="2"/>
  <c r="J782" i="2"/>
  <c r="J807" i="2"/>
  <c r="J868" i="2"/>
  <c r="H868" i="2"/>
  <c r="J897" i="2"/>
  <c r="H914" i="2"/>
  <c r="J951" i="2"/>
  <c r="H951" i="2"/>
  <c r="H1026" i="2"/>
  <c r="I1032" i="2"/>
  <c r="L1032" i="2" s="1"/>
  <c r="M1032" i="2" s="1"/>
  <c r="N1032" i="2" s="1"/>
  <c r="I1041" i="2"/>
  <c r="L1041" i="2" s="1"/>
  <c r="M1041" i="2" s="1"/>
  <c r="N1041" i="2" s="1"/>
  <c r="J1118" i="2"/>
  <c r="H1118" i="2"/>
  <c r="H1137" i="2"/>
  <c r="H1138" i="2"/>
  <c r="H1156" i="2"/>
  <c r="J1167" i="2"/>
  <c r="H1167" i="2"/>
  <c r="I1175" i="2"/>
  <c r="J1220" i="2"/>
  <c r="J1224" i="2"/>
  <c r="H1236" i="2"/>
  <c r="J1256" i="2"/>
  <c r="H1256" i="2"/>
  <c r="I1268" i="2"/>
  <c r="L1268" i="2" s="1"/>
  <c r="M1268" i="2" s="1"/>
  <c r="N1268" i="2" s="1"/>
  <c r="I1276" i="2"/>
  <c r="L1276" i="2" s="1"/>
  <c r="M1276" i="2" s="1"/>
  <c r="N1276" i="2" s="1"/>
  <c r="N1333" i="2"/>
  <c r="I1359" i="2"/>
  <c r="L1359" i="2" s="1"/>
  <c r="M1359" i="2" s="1"/>
  <c r="N1359" i="2" s="1"/>
  <c r="H1003" i="2"/>
  <c r="J1010" i="2"/>
  <c r="J1029" i="2"/>
  <c r="H1029" i="2"/>
  <c r="H1052" i="2"/>
  <c r="H1063" i="2"/>
  <c r="H1064" i="2"/>
  <c r="J1063" i="2"/>
  <c r="J1098" i="2"/>
  <c r="H1142" i="2"/>
  <c r="J1142" i="2"/>
  <c r="H1169" i="2"/>
  <c r="J1169" i="2"/>
  <c r="I1253" i="2"/>
  <c r="L1253" i="2" s="1"/>
  <c r="M1253" i="2" s="1"/>
  <c r="N1253" i="2" s="1"/>
  <c r="H1267" i="2"/>
  <c r="J1266" i="2"/>
  <c r="H1266" i="2"/>
  <c r="J1272" i="2"/>
  <c r="H1272" i="2"/>
  <c r="H1319" i="2"/>
  <c r="H1318" i="2"/>
  <c r="H1352" i="2"/>
  <c r="I1388" i="2"/>
  <c r="H1392" i="2"/>
  <c r="H1393" i="2"/>
  <c r="J1392" i="2"/>
  <c r="N1403" i="2"/>
  <c r="I1415" i="2"/>
  <c r="L1415" i="2" s="1"/>
  <c r="M1415" i="2" s="1"/>
  <c r="N1415" i="2"/>
  <c r="H1451" i="2"/>
  <c r="H1474" i="2"/>
  <c r="J1474" i="2"/>
  <c r="J1572" i="2"/>
  <c r="J1601" i="2"/>
  <c r="H1601" i="2"/>
  <c r="J1627" i="2"/>
  <c r="H1653" i="2"/>
  <c r="J1652" i="2"/>
  <c r="H1652" i="2"/>
  <c r="I1729" i="2"/>
  <c r="L1729" i="2" s="1"/>
  <c r="M1729" i="2" s="1"/>
  <c r="N1729" i="2"/>
  <c r="H1773" i="2"/>
  <c r="J1773" i="2"/>
  <c r="H1460" i="2"/>
  <c r="J1460" i="2"/>
  <c r="I1528" i="2"/>
  <c r="L1528" i="2" s="1"/>
  <c r="M1528" i="2" s="1"/>
  <c r="N1528" i="2" s="1"/>
  <c r="N1659" i="2"/>
  <c r="I1659" i="2"/>
  <c r="L1659" i="2" s="1"/>
  <c r="M1659" i="2" s="1"/>
  <c r="J1730" i="2"/>
  <c r="H1731" i="2"/>
  <c r="H1730" i="2"/>
  <c r="I1774" i="2"/>
  <c r="I1381" i="2"/>
  <c r="L1381" i="2" s="1"/>
  <c r="M1381" i="2" s="1"/>
  <c r="N1381" i="2" s="1"/>
  <c r="I1400" i="2"/>
  <c r="L1400" i="2" s="1"/>
  <c r="M1400" i="2" s="1"/>
  <c r="I1470" i="2"/>
  <c r="H1503" i="2"/>
  <c r="J1502" i="2"/>
  <c r="H1502" i="2"/>
  <c r="I1547" i="2"/>
  <c r="L1547" i="2" s="1"/>
  <c r="M1547" i="2" s="1"/>
  <c r="N1547" i="2"/>
  <c r="I1552" i="2"/>
  <c r="L1552" i="2" s="1"/>
  <c r="M1552" i="2" s="1"/>
  <c r="N1552" i="2" s="1"/>
  <c r="H1593" i="2"/>
  <c r="I1598" i="2"/>
  <c r="H1618" i="2"/>
  <c r="H1619" i="2"/>
  <c r="J1618" i="2"/>
  <c r="J1659" i="2"/>
  <c r="I1683" i="2"/>
  <c r="I1695" i="2"/>
  <c r="L1695" i="2" s="1"/>
  <c r="M1695" i="2" s="1"/>
  <c r="N1695" i="2" s="1"/>
  <c r="I1754" i="2"/>
  <c r="L1754" i="2" s="1"/>
  <c r="M1754" i="2" s="1"/>
  <c r="N1754" i="2" s="1"/>
  <c r="H1779" i="2"/>
  <c r="J1779" i="2"/>
  <c r="N1427" i="2"/>
  <c r="N1454" i="2"/>
  <c r="I1456" i="2"/>
  <c r="H1486" i="2"/>
  <c r="H1485" i="2"/>
  <c r="J1537" i="2"/>
  <c r="H1537" i="2"/>
  <c r="J1557" i="2"/>
  <c r="J1646" i="2"/>
  <c r="J1789" i="2"/>
  <c r="H1790" i="2"/>
  <c r="H1789" i="2"/>
  <c r="J852" i="2"/>
  <c r="H852" i="2"/>
  <c r="H881" i="2"/>
  <c r="J916" i="2"/>
  <c r="H916" i="2"/>
  <c r="H945" i="2"/>
  <c r="J980" i="2"/>
  <c r="H980" i="2"/>
  <c r="N1101" i="2"/>
  <c r="J1128" i="2"/>
  <c r="H1128" i="2"/>
  <c r="J1134" i="2"/>
  <c r="H1134" i="2"/>
  <c r="I1186" i="2"/>
  <c r="L1186" i="2" s="1"/>
  <c r="M1186" i="2" s="1"/>
  <c r="N1186" i="2" s="1"/>
  <c r="H1255" i="2"/>
  <c r="H1254" i="2"/>
  <c r="H1273" i="2"/>
  <c r="J1349" i="2"/>
  <c r="H1364" i="2"/>
  <c r="J1364" i="2"/>
  <c r="I1389" i="2"/>
  <c r="L1389" i="2" s="1"/>
  <c r="M1389" i="2" s="1"/>
  <c r="N1389" i="2" s="1"/>
  <c r="J1404" i="2"/>
  <c r="H1405" i="2"/>
  <c r="H1404" i="2"/>
  <c r="I1427" i="2"/>
  <c r="L1427" i="2" s="1"/>
  <c r="M1427" i="2" s="1"/>
  <c r="H1453" i="2"/>
  <c r="J1461" i="2"/>
  <c r="H1461" i="2"/>
  <c r="J1509" i="2"/>
  <c r="H1509" i="2"/>
  <c r="H1557" i="2"/>
  <c r="J1573" i="2"/>
  <c r="H1573" i="2"/>
  <c r="I1579" i="2"/>
  <c r="L1579" i="2" s="1"/>
  <c r="M1579" i="2" s="1"/>
  <c r="N1579" i="2" s="1"/>
  <c r="J1593" i="2"/>
  <c r="I1614" i="2"/>
  <c r="L1614" i="2" s="1"/>
  <c r="M1614" i="2" s="1"/>
  <c r="N1614" i="2" s="1"/>
  <c r="H1646" i="2"/>
  <c r="H1661" i="2"/>
  <c r="J1660" i="2"/>
  <c r="J1725" i="2"/>
  <c r="H1726" i="2"/>
  <c r="H1060" i="2"/>
  <c r="H1059" i="2"/>
  <c r="I1069" i="2"/>
  <c r="L1069" i="2" s="1"/>
  <c r="M1069" i="2" s="1"/>
  <c r="N1069" i="2" s="1"/>
  <c r="I1241" i="2"/>
  <c r="I1277" i="2"/>
  <c r="J1290" i="2"/>
  <c r="H1290" i="2"/>
  <c r="H1291" i="2"/>
  <c r="H1337" i="2"/>
  <c r="H1338" i="2"/>
  <c r="I1412" i="2"/>
  <c r="L1412" i="2" s="1"/>
  <c r="M1412" i="2" s="1"/>
  <c r="N1412" i="2" s="1"/>
  <c r="J1485" i="2"/>
  <c r="H1575" i="2"/>
  <c r="J1574" i="2"/>
  <c r="H1574" i="2"/>
  <c r="I1624" i="2"/>
  <c r="H1660" i="2"/>
  <c r="H1691" i="2"/>
  <c r="H1692" i="2"/>
  <c r="I1725" i="2"/>
  <c r="I1769" i="2"/>
  <c r="L1769" i="2" s="1"/>
  <c r="M1769" i="2" s="1"/>
  <c r="N1769" i="2"/>
  <c r="J844" i="2"/>
  <c r="H844" i="2"/>
  <c r="H873" i="2"/>
  <c r="J908" i="2"/>
  <c r="H908" i="2"/>
  <c r="H937" i="2"/>
  <c r="J972" i="2"/>
  <c r="H972" i="2"/>
  <c r="H1025" i="2"/>
  <c r="H1047" i="2"/>
  <c r="J1059" i="2"/>
  <c r="J1069" i="2"/>
  <c r="H1077" i="2"/>
  <c r="H1082" i="2"/>
  <c r="I1093" i="2"/>
  <c r="H1108" i="2"/>
  <c r="I1120" i="2"/>
  <c r="H1153" i="2"/>
  <c r="H1183" i="2"/>
  <c r="H1190" i="2"/>
  <c r="H1206" i="2"/>
  <c r="J1231" i="2"/>
  <c r="J1241" i="2"/>
  <c r="J1277" i="2"/>
  <c r="J1337" i="2"/>
  <c r="H1397" i="2"/>
  <c r="J1409" i="2"/>
  <c r="I1416" i="2"/>
  <c r="L1416" i="2" s="1"/>
  <c r="M1416" i="2" s="1"/>
  <c r="N1416" i="2" s="1"/>
  <c r="J1453" i="2"/>
  <c r="J1457" i="2"/>
  <c r="H1457" i="2"/>
  <c r="I1525" i="2"/>
  <c r="H1539" i="2"/>
  <c r="H1594" i="2"/>
  <c r="J1691" i="2"/>
  <c r="I1696" i="2"/>
  <c r="L1696" i="2" s="1"/>
  <c r="M1696" i="2" s="1"/>
  <c r="N1696" i="2"/>
  <c r="H904" i="2"/>
  <c r="J937" i="2"/>
  <c r="H968" i="2"/>
  <c r="J976" i="2"/>
  <c r="J1035" i="2"/>
  <c r="H1035" i="2"/>
  <c r="J1042" i="2"/>
  <c r="H1107" i="2"/>
  <c r="N1123" i="2"/>
  <c r="J1199" i="2"/>
  <c r="J1206" i="2"/>
  <c r="I1213" i="2"/>
  <c r="L1213" i="2" s="1"/>
  <c r="M1213" i="2" s="1"/>
  <c r="N1213" i="2" s="1"/>
  <c r="I1222" i="2"/>
  <c r="L1222" i="2" s="1"/>
  <c r="M1222" i="2" s="1"/>
  <c r="N1222" i="2"/>
  <c r="I1228" i="2"/>
  <c r="L1228" i="2" s="1"/>
  <c r="M1228" i="2" s="1"/>
  <c r="N1228" i="2" s="1"/>
  <c r="H1238" i="2"/>
  <c r="I1245" i="2"/>
  <c r="L1245" i="2" s="1"/>
  <c r="M1245" i="2" s="1"/>
  <c r="N1245" i="2" s="1"/>
  <c r="J1248" i="2"/>
  <c r="J1258" i="2"/>
  <c r="H1258" i="2"/>
  <c r="H1259" i="2"/>
  <c r="I1316" i="2"/>
  <c r="H1391" i="2"/>
  <c r="J1397" i="2"/>
  <c r="H1409" i="2"/>
  <c r="H1428" i="2"/>
  <c r="J1477" i="2"/>
  <c r="H1477" i="2"/>
  <c r="I1498" i="2"/>
  <c r="L1498" i="2" s="1"/>
  <c r="M1498" i="2" s="1"/>
  <c r="N1498" i="2"/>
  <c r="H1511" i="2"/>
  <c r="J1510" i="2"/>
  <c r="H1510" i="2"/>
  <c r="J1539" i="2"/>
  <c r="J1609" i="2"/>
  <c r="H1610" i="2"/>
  <c r="I1685" i="2"/>
  <c r="L1685" i="2" s="1"/>
  <c r="M1685" i="2" s="1"/>
  <c r="N1685" i="2"/>
  <c r="I1720" i="2"/>
  <c r="I1743" i="2"/>
  <c r="I1357" i="2"/>
  <c r="L1357" i="2" s="1"/>
  <c r="M1357" i="2" s="1"/>
  <c r="N1357" i="2" s="1"/>
  <c r="I1401" i="2"/>
  <c r="I1431" i="2"/>
  <c r="I1464" i="2"/>
  <c r="L1464" i="2" s="1"/>
  <c r="M1464" i="2" s="1"/>
  <c r="N1464" i="2" s="1"/>
  <c r="H1475" i="2"/>
  <c r="I1513" i="2"/>
  <c r="L1513" i="2" s="1"/>
  <c r="M1513" i="2" s="1"/>
  <c r="N1513" i="2" s="1"/>
  <c r="J1517" i="2"/>
  <c r="H1518" i="2"/>
  <c r="H1517" i="2"/>
  <c r="H1559" i="2"/>
  <c r="I1603" i="2"/>
  <c r="L1603" i="2" s="1"/>
  <c r="M1603" i="2" s="1"/>
  <c r="N1603" i="2" s="1"/>
  <c r="J1775" i="2"/>
  <c r="H1776" i="2"/>
  <c r="H1775" i="2"/>
  <c r="I1785" i="2"/>
  <c r="I1791" i="2"/>
  <c r="L1791" i="2" s="1"/>
  <c r="M1791" i="2" s="1"/>
  <c r="N1791" i="2"/>
  <c r="J1562" i="2"/>
  <c r="H1562" i="2"/>
  <c r="J1633" i="2"/>
  <c r="H1633" i="2"/>
  <c r="H1642" i="2"/>
  <c r="I1678" i="2"/>
  <c r="L1678" i="2" s="1"/>
  <c r="M1678" i="2" s="1"/>
  <c r="N1678" i="2" s="1"/>
  <c r="J1735" i="2"/>
  <c r="H1735" i="2"/>
  <c r="J1760" i="2"/>
  <c r="H1760" i="2"/>
  <c r="H1761" i="2"/>
  <c r="I1799" i="2"/>
  <c r="J1642" i="2"/>
  <c r="I1740" i="2"/>
  <c r="I1750" i="2"/>
  <c r="I1766" i="2"/>
  <c r="L1766" i="2" s="1"/>
  <c r="M1766" i="2" s="1"/>
  <c r="N1766" i="2" s="1"/>
  <c r="H1781" i="2"/>
  <c r="J1781" i="2"/>
  <c r="J1786" i="2"/>
  <c r="H1786" i="2"/>
  <c r="H1800" i="2"/>
  <c r="H1801" i="2"/>
  <c r="J1800" i="2"/>
  <c r="J1483" i="2"/>
  <c r="H1483" i="2"/>
  <c r="J1493" i="2"/>
  <c r="H1493" i="2"/>
  <c r="J1548" i="2"/>
  <c r="H1548" i="2"/>
  <c r="H1638" i="2"/>
  <c r="J1638" i="2"/>
  <c r="I1713" i="2"/>
  <c r="L1713" i="2" s="1"/>
  <c r="M1713" i="2" s="1"/>
  <c r="N1713" i="2"/>
  <c r="J1727" i="2"/>
  <c r="J1755" i="2"/>
  <c r="H1755" i="2"/>
  <c r="H1787" i="2"/>
  <c r="J1787" i="2"/>
  <c r="H1031" i="2"/>
  <c r="H1078" i="2"/>
  <c r="N1223" i="2"/>
  <c r="J1242" i="2"/>
  <c r="N1327" i="2"/>
  <c r="N1335" i="2"/>
  <c r="H1339" i="2"/>
  <c r="H1358" i="2"/>
  <c r="H1378" i="2"/>
  <c r="H1377" i="2"/>
  <c r="J1377" i="2"/>
  <c r="I1396" i="2"/>
  <c r="I1399" i="2"/>
  <c r="L1399" i="2" s="1"/>
  <c r="M1399" i="2" s="1"/>
  <c r="N1399" i="2"/>
  <c r="H1408" i="2"/>
  <c r="H1429" i="2"/>
  <c r="I1438" i="2"/>
  <c r="L1438" i="2" s="1"/>
  <c r="M1438" i="2" s="1"/>
  <c r="N1438" i="2" s="1"/>
  <c r="J1514" i="2"/>
  <c r="H1514" i="2"/>
  <c r="I1545" i="2"/>
  <c r="L1545" i="2" s="1"/>
  <c r="M1545" i="2" s="1"/>
  <c r="N1545" i="2" s="1"/>
  <c r="H1570" i="2"/>
  <c r="J1570" i="2"/>
  <c r="H1571" i="2"/>
  <c r="J1588" i="2"/>
  <c r="H1588" i="2"/>
  <c r="J1611" i="2"/>
  <c r="I1615" i="2"/>
  <c r="L1615" i="2" s="1"/>
  <c r="M1615" i="2" s="1"/>
  <c r="N1615" i="2" s="1"/>
  <c r="H1708" i="2"/>
  <c r="J1708" i="2"/>
  <c r="H1727" i="2"/>
  <c r="H1315" i="2"/>
  <c r="J1314" i="2"/>
  <c r="J1322" i="2"/>
  <c r="H1322" i="2"/>
  <c r="H1323" i="2"/>
  <c r="H1331" i="2"/>
  <c r="J1330" i="2"/>
  <c r="H1330" i="2"/>
  <c r="H1353" i="2"/>
  <c r="I1361" i="2"/>
  <c r="L1361" i="2" s="1"/>
  <c r="M1361" i="2" s="1"/>
  <c r="N1361" i="2"/>
  <c r="I1402" i="2"/>
  <c r="I1426" i="2"/>
  <c r="L1426" i="2" s="1"/>
  <c r="M1426" i="2" s="1"/>
  <c r="N1426" i="2" s="1"/>
  <c r="J1452" i="2"/>
  <c r="H1469" i="2"/>
  <c r="J1469" i="2"/>
  <c r="J1472" i="2"/>
  <c r="J1484" i="2"/>
  <c r="H1504" i="2"/>
  <c r="J1563" i="2"/>
  <c r="H1564" i="2"/>
  <c r="J1578" i="2"/>
  <c r="I1592" i="2"/>
  <c r="I1623" i="2"/>
  <c r="L1623" i="2" s="1"/>
  <c r="M1623" i="2" s="1"/>
  <c r="N1623" i="2" s="1"/>
  <c r="H1640" i="2"/>
  <c r="H1639" i="2"/>
  <c r="J1639" i="2"/>
  <c r="H1662" i="2"/>
  <c r="J1662" i="2"/>
  <c r="I1689" i="2"/>
  <c r="L1689" i="2" s="1"/>
  <c r="M1689" i="2" s="1"/>
  <c r="N1689" i="2"/>
  <c r="N1694" i="2"/>
  <c r="I1694" i="2"/>
  <c r="L1694" i="2" s="1"/>
  <c r="M1694" i="2" s="1"/>
  <c r="H1699" i="2"/>
  <c r="I1703" i="2"/>
  <c r="L1703" i="2" s="1"/>
  <c r="M1703" i="2" s="1"/>
  <c r="N1703" i="2"/>
  <c r="I1737" i="2"/>
  <c r="L1737" i="2" s="1"/>
  <c r="M1737" i="2" s="1"/>
  <c r="N1737" i="2"/>
  <c r="I1741" i="2"/>
  <c r="J1746" i="2"/>
  <c r="H1746" i="2"/>
  <c r="H1782" i="2"/>
  <c r="J1788" i="2"/>
  <c r="H1788" i="2"/>
  <c r="H1796" i="2"/>
  <c r="J1796" i="2"/>
  <c r="I1164" i="2"/>
  <c r="L1164" i="2" s="1"/>
  <c r="M1164" i="2" s="1"/>
  <c r="N1164" i="2" s="1"/>
  <c r="H1174" i="2"/>
  <c r="H1179" i="2"/>
  <c r="J1274" i="2"/>
  <c r="H1274" i="2"/>
  <c r="H1275" i="2"/>
  <c r="J1306" i="2"/>
  <c r="H1306" i="2"/>
  <c r="H1307" i="2"/>
  <c r="H1314" i="2"/>
  <c r="J1338" i="2"/>
  <c r="H1344" i="2"/>
  <c r="J1344" i="2"/>
  <c r="I1385" i="2"/>
  <c r="L1385" i="2" s="1"/>
  <c r="M1385" i="2" s="1"/>
  <c r="N1385" i="2" s="1"/>
  <c r="H1420" i="2"/>
  <c r="I1423" i="2"/>
  <c r="L1423" i="2" s="1"/>
  <c r="M1423" i="2" s="1"/>
  <c r="N1423" i="2" s="1"/>
  <c r="H1452" i="2"/>
  <c r="H1463" i="2"/>
  <c r="J1462" i="2"/>
  <c r="H1462" i="2"/>
  <c r="H1472" i="2"/>
  <c r="H1484" i="2"/>
  <c r="J1504" i="2"/>
  <c r="I1532" i="2"/>
  <c r="H1543" i="2"/>
  <c r="J1542" i="2"/>
  <c r="H1542" i="2"/>
  <c r="H1563" i="2"/>
  <c r="H1578" i="2"/>
  <c r="I1604" i="2"/>
  <c r="L1604" i="2" s="1"/>
  <c r="M1604" i="2" s="1"/>
  <c r="N1604" i="2" s="1"/>
  <c r="I1611" i="2"/>
  <c r="H1681" i="2"/>
  <c r="J1680" i="2"/>
  <c r="J1699" i="2"/>
  <c r="I1722" i="2"/>
  <c r="I1751" i="2"/>
  <c r="H1756" i="2"/>
  <c r="I1777" i="2"/>
  <c r="L1777" i="2" s="1"/>
  <c r="M1777" i="2" s="1"/>
  <c r="N1777" i="2" s="1"/>
  <c r="H1002" i="2"/>
  <c r="H1039" i="2"/>
  <c r="H1058" i="2"/>
  <c r="H1066" i="2"/>
  <c r="H1074" i="2"/>
  <c r="H1133" i="2"/>
  <c r="H1140" i="2"/>
  <c r="H1163" i="2"/>
  <c r="J1162" i="2"/>
  <c r="J1174" i="2"/>
  <c r="H1221" i="2"/>
  <c r="H1237" i="2"/>
  <c r="H1261" i="2"/>
  <c r="H1293" i="2"/>
  <c r="H1325" i="2"/>
  <c r="H1350" i="2"/>
  <c r="I1394" i="2"/>
  <c r="I1411" i="2"/>
  <c r="L1411" i="2" s="1"/>
  <c r="M1411" i="2" s="1"/>
  <c r="N1411" i="2" s="1"/>
  <c r="I1523" i="2"/>
  <c r="L1523" i="2" s="1"/>
  <c r="M1523" i="2" s="1"/>
  <c r="N1523" i="2" s="1"/>
  <c r="I1526" i="2"/>
  <c r="L1526" i="2" s="1"/>
  <c r="M1526" i="2" s="1"/>
  <c r="N1526" i="2" s="1"/>
  <c r="I1529" i="2"/>
  <c r="L1529" i="2" s="1"/>
  <c r="M1529" i="2" s="1"/>
  <c r="N1529" i="2" s="1"/>
  <c r="H1550" i="2"/>
  <c r="J1549" i="2"/>
  <c r="H1549" i="2"/>
  <c r="J1589" i="2"/>
  <c r="H1589" i="2"/>
  <c r="J1612" i="2"/>
  <c r="H1612" i="2"/>
  <c r="I1635" i="2"/>
  <c r="L1635" i="2" s="1"/>
  <c r="M1635" i="2" s="1"/>
  <c r="N1635" i="2"/>
  <c r="I1667" i="2"/>
  <c r="L1667" i="2" s="1"/>
  <c r="M1667" i="2" s="1"/>
  <c r="N1667" i="2"/>
  <c r="H1680" i="2"/>
  <c r="H1690" i="2"/>
  <c r="J1690" i="2"/>
  <c r="J1756" i="2"/>
  <c r="H1362" i="2"/>
  <c r="N1372" i="2"/>
  <c r="H1433" i="2"/>
  <c r="J1458" i="2"/>
  <c r="H1458" i="2"/>
  <c r="H1459" i="2"/>
  <c r="J1476" i="2"/>
  <c r="H1476" i="2"/>
  <c r="J1508" i="2"/>
  <c r="I1630" i="2"/>
  <c r="L1630" i="2" s="1"/>
  <c r="M1630" i="2" s="1"/>
  <c r="N1630" i="2"/>
  <c r="H1637" i="2"/>
  <c r="I1714" i="2"/>
  <c r="L1714" i="2" s="1"/>
  <c r="M1714" i="2" s="1"/>
  <c r="N1714" i="2" s="1"/>
  <c r="H1723" i="2"/>
  <c r="J1799" i="2"/>
  <c r="H1332" i="2"/>
  <c r="I1334" i="2"/>
  <c r="L1334" i="2" s="1"/>
  <c r="M1334" i="2" s="1"/>
  <c r="N1334" i="2" s="1"/>
  <c r="I1424" i="2"/>
  <c r="I1439" i="2"/>
  <c r="J1442" i="2"/>
  <c r="J1580" i="2"/>
  <c r="H1581" i="2"/>
  <c r="H1580" i="2"/>
  <c r="I1658" i="2"/>
  <c r="J1715" i="2"/>
  <c r="H1715" i="2"/>
  <c r="J1332" i="2"/>
  <c r="I1355" i="2"/>
  <c r="L1355" i="2" s="1"/>
  <c r="M1355" i="2" s="1"/>
  <c r="N1355" i="2" s="1"/>
  <c r="J1386" i="2"/>
  <c r="J1402" i="2"/>
  <c r="I1434" i="2"/>
  <c r="L1434" i="2" s="1"/>
  <c r="M1434" i="2" s="1"/>
  <c r="N1434" i="2" s="1"/>
  <c r="I1512" i="2"/>
  <c r="J1515" i="2"/>
  <c r="J1541" i="2"/>
  <c r="H1541" i="2"/>
  <c r="I1544" i="2"/>
  <c r="L1544" i="2" s="1"/>
  <c r="M1544" i="2" s="1"/>
  <c r="N1544" i="2" s="1"/>
  <c r="J1553" i="2"/>
  <c r="J1596" i="2"/>
  <c r="J1698" i="2"/>
  <c r="H1099" i="2"/>
  <c r="H1249" i="2"/>
  <c r="H1281" i="2"/>
  <c r="H1313" i="2"/>
  <c r="I1382" i="2"/>
  <c r="H1417" i="2"/>
  <c r="I1465" i="2"/>
  <c r="L1465" i="2" s="1"/>
  <c r="M1465" i="2" s="1"/>
  <c r="N1465" i="2" s="1"/>
  <c r="H1468" i="2"/>
  <c r="J1489" i="2"/>
  <c r="H1489" i="2"/>
  <c r="N1497" i="2"/>
  <c r="H1500" i="2"/>
  <c r="J1500" i="2"/>
  <c r="H1515" i="2"/>
  <c r="H1553" i="2"/>
  <c r="J1556" i="2"/>
  <c r="H1556" i="2"/>
  <c r="H1596" i="2"/>
  <c r="H1628" i="2"/>
  <c r="J1647" i="2"/>
  <c r="H1647" i="2"/>
  <c r="H1648" i="2"/>
  <c r="H1698" i="2"/>
  <c r="H1716" i="2"/>
  <c r="H1742" i="2"/>
  <c r="J1741" i="2"/>
  <c r="J1749" i="2"/>
  <c r="H1749" i="2"/>
  <c r="I1767" i="2"/>
  <c r="H1471" i="2"/>
  <c r="J1470" i="2"/>
  <c r="I1587" i="2"/>
  <c r="L1587" i="2" s="1"/>
  <c r="M1587" i="2" s="1"/>
  <c r="N1587" i="2" s="1"/>
  <c r="H1591" i="2"/>
  <c r="I1622" i="2"/>
  <c r="H1666" i="2"/>
  <c r="J1666" i="2"/>
  <c r="J1679" i="2"/>
  <c r="H1679" i="2"/>
  <c r="J1683" i="2"/>
  <c r="J1712" i="2"/>
  <c r="J1716" i="2"/>
  <c r="J1763" i="2"/>
  <c r="H1763" i="2"/>
  <c r="I1793" i="2"/>
  <c r="H1501" i="2"/>
  <c r="J1501" i="2"/>
  <c r="H1629" i="2"/>
  <c r="I1641" i="2"/>
  <c r="I1684" i="2"/>
  <c r="L1684" i="2" s="1"/>
  <c r="M1684" i="2" s="1"/>
  <c r="N1684" i="2"/>
  <c r="I1702" i="2"/>
  <c r="L1702" i="2" s="1"/>
  <c r="M1702" i="2" s="1"/>
  <c r="N1702" i="2"/>
  <c r="H1724" i="2"/>
  <c r="H1728" i="2"/>
  <c r="H1768" i="2"/>
  <c r="J1768" i="2"/>
  <c r="J1772" i="2"/>
  <c r="I1783" i="2"/>
  <c r="I1360" i="2"/>
  <c r="J1466" i="2"/>
  <c r="H1466" i="2"/>
  <c r="H1506" i="2"/>
  <c r="J1506" i="2"/>
  <c r="I1522" i="2"/>
  <c r="L1522" i="2" s="1"/>
  <c r="M1522" i="2" s="1"/>
  <c r="N1522" i="2"/>
  <c r="I1524" i="2"/>
  <c r="L1524" i="2" s="1"/>
  <c r="M1524" i="2" s="1"/>
  <c r="N1524" i="2" s="1"/>
  <c r="H1561" i="2"/>
  <c r="H1597" i="2"/>
  <c r="J1688" i="2"/>
  <c r="J1706" i="2"/>
  <c r="J1724" i="2"/>
  <c r="H1736" i="2"/>
  <c r="J1736" i="2"/>
  <c r="H1758" i="2"/>
  <c r="H1757" i="2"/>
  <c r="J1757" i="2"/>
  <c r="H1772" i="2"/>
  <c r="H1780" i="2"/>
  <c r="J1780" i="2"/>
  <c r="H1354" i="2"/>
  <c r="J1360" i="2"/>
  <c r="I1376" i="2"/>
  <c r="L1376" i="2" s="1"/>
  <c r="M1376" i="2" s="1"/>
  <c r="N1376" i="2" s="1"/>
  <c r="H1445" i="2"/>
  <c r="H1490" i="2"/>
  <c r="I1492" i="2"/>
  <c r="J1571" i="2"/>
  <c r="I1607" i="2"/>
  <c r="L1607" i="2" s="1"/>
  <c r="M1607" i="2" s="1"/>
  <c r="N1607" i="2" s="1"/>
  <c r="I1626" i="2"/>
  <c r="L1626" i="2" s="1"/>
  <c r="M1626" i="2" s="1"/>
  <c r="N1626" i="2"/>
  <c r="J1629" i="2"/>
  <c r="H1686" i="2"/>
  <c r="H1688" i="2"/>
  <c r="H1706" i="2"/>
  <c r="I1721" i="2"/>
  <c r="I1732" i="2"/>
  <c r="H1765" i="2"/>
  <c r="I1784" i="2"/>
  <c r="H1533" i="2"/>
  <c r="J1533" i="2"/>
  <c r="I1600" i="2"/>
  <c r="H1644" i="2"/>
  <c r="J1644" i="2"/>
  <c r="I1655" i="2"/>
  <c r="L1655" i="2" s="1"/>
  <c r="M1655" i="2" s="1"/>
  <c r="N1655" i="2" s="1"/>
  <c r="J1661" i="2"/>
  <c r="J1709" i="2"/>
  <c r="H1710" i="2"/>
  <c r="H1709" i="2"/>
  <c r="N1762" i="2"/>
  <c r="N1778" i="2"/>
  <c r="H1538" i="2"/>
  <c r="H1613" i="2"/>
  <c r="J1613" i="2"/>
  <c r="H1620" i="2"/>
  <c r="H1707" i="2"/>
  <c r="H1718" i="2"/>
  <c r="N1739" i="2"/>
  <c r="H1795" i="2"/>
  <c r="J1795" i="2"/>
  <c r="H1435" i="2"/>
  <c r="H1494" i="2"/>
  <c r="H1534" i="2"/>
  <c r="H1536" i="2"/>
  <c r="J1538" i="2"/>
  <c r="H1568" i="2"/>
  <c r="I1582" i="2"/>
  <c r="H1585" i="2"/>
  <c r="I1608" i="2"/>
  <c r="J1651" i="2"/>
  <c r="J1701" i="2"/>
  <c r="H1717" i="2"/>
  <c r="J1720" i="2"/>
  <c r="I1739" i="2"/>
  <c r="L1739" i="2" s="1"/>
  <c r="M1739" i="2" s="1"/>
  <c r="J1764" i="2"/>
  <c r="H1770" i="2"/>
  <c r="J1783" i="2"/>
  <c r="J1802" i="2"/>
  <c r="H1802" i="2"/>
  <c r="H1669" i="2"/>
  <c r="I1673" i="2"/>
  <c r="L1673" i="2" s="1"/>
  <c r="M1673" i="2" s="1"/>
  <c r="N1673" i="2" s="1"/>
  <c r="H1704" i="2"/>
  <c r="I1719" i="2"/>
  <c r="L1719" i="2" s="1"/>
  <c r="M1719" i="2" s="1"/>
  <c r="N1719" i="2" s="1"/>
  <c r="J1762" i="2"/>
  <c r="J1767" i="2"/>
  <c r="H1645" i="2"/>
  <c r="H1656" i="2"/>
  <c r="H1674" i="2"/>
  <c r="H1602" i="2"/>
  <c r="H1617" i="2"/>
  <c r="H1634" i="2"/>
  <c r="J1654" i="2"/>
  <c r="H1663" i="2"/>
  <c r="H1682" i="2"/>
  <c r="I1697" i="2"/>
  <c r="L1697" i="2" s="1"/>
  <c r="M1697" i="2" s="1"/>
  <c r="N1697" i="2"/>
  <c r="H1738" i="2"/>
  <c r="H1748" i="2"/>
  <c r="I1792" i="2"/>
  <c r="J1602" i="2"/>
  <c r="J1634" i="2"/>
  <c r="H1643" i="2"/>
  <c r="J1645" i="2"/>
  <c r="H1654" i="2"/>
  <c r="J1656" i="2"/>
  <c r="J1663" i="2"/>
  <c r="I1672" i="2"/>
  <c r="J1674" i="2"/>
  <c r="I1687" i="2"/>
  <c r="L1687" i="2" s="1"/>
  <c r="M1687" i="2" s="1"/>
  <c r="N1687" i="2"/>
  <c r="H1705" i="2"/>
  <c r="H1733" i="2"/>
  <c r="J1743" i="2"/>
  <c r="J1748" i="2"/>
  <c r="H1771" i="2"/>
  <c r="H1797" i="2"/>
  <c r="J1732" i="2"/>
  <c r="H1670" i="2"/>
  <c r="J1747" i="2"/>
  <c r="H1636" i="2"/>
  <c r="H1668" i="2"/>
  <c r="H9" i="1"/>
  <c r="H8" i="1"/>
  <c r="H1493" i="1"/>
  <c r="H1477" i="1"/>
  <c r="H1461" i="1"/>
  <c r="H1793" i="1"/>
  <c r="H1777" i="1"/>
  <c r="H1761" i="1"/>
  <c r="H1745" i="1"/>
  <c r="H1729" i="1"/>
  <c r="H1713" i="1"/>
  <c r="H1697" i="1"/>
  <c r="H1681" i="1"/>
  <c r="H1665" i="1"/>
  <c r="H1649" i="1"/>
  <c r="H1633" i="1"/>
  <c r="H1617" i="1"/>
  <c r="H1601" i="1"/>
  <c r="H1585" i="1"/>
  <c r="H1569" i="1"/>
  <c r="H1553" i="1"/>
  <c r="H1537" i="1"/>
  <c r="H1521" i="1"/>
  <c r="H1505" i="1"/>
  <c r="H1489" i="1"/>
  <c r="H1473" i="1"/>
  <c r="H1457" i="1"/>
  <c r="H1441" i="1"/>
  <c r="H1425" i="1"/>
  <c r="H1409" i="1"/>
  <c r="H1393" i="1"/>
  <c r="H12" i="1"/>
  <c r="H901" i="1"/>
  <c r="H885" i="1"/>
  <c r="H869" i="1"/>
  <c r="H853" i="1"/>
  <c r="H837" i="1"/>
  <c r="H821" i="1"/>
  <c r="H805" i="1"/>
  <c r="H789" i="1"/>
  <c r="H773" i="1"/>
  <c r="H757" i="1"/>
  <c r="H741" i="1"/>
  <c r="H725" i="1"/>
  <c r="H709" i="1"/>
  <c r="H693" i="1"/>
  <c r="H677" i="1"/>
  <c r="H661" i="1"/>
  <c r="H645" i="1"/>
  <c r="H629" i="1"/>
  <c r="H613" i="1"/>
  <c r="H597" i="1"/>
  <c r="H581" i="1"/>
  <c r="H565" i="1"/>
  <c r="H549" i="1"/>
  <c r="H533" i="1"/>
  <c r="H517" i="1"/>
  <c r="H501" i="1"/>
  <c r="H485" i="1"/>
  <c r="H469" i="1"/>
  <c r="H453" i="1"/>
  <c r="H437" i="1"/>
  <c r="H421" i="1"/>
  <c r="H405" i="1"/>
  <c r="H389" i="1"/>
  <c r="H373" i="1"/>
  <c r="H357" i="1"/>
  <c r="H1346" i="1"/>
  <c r="H1330" i="1"/>
  <c r="H1202" i="1"/>
  <c r="H1377" i="1"/>
  <c r="H1361" i="1"/>
  <c r="H1345" i="1"/>
  <c r="H1329" i="1"/>
  <c r="H1313" i="1"/>
  <c r="H1297" i="1"/>
  <c r="H1281" i="1"/>
  <c r="H1265" i="1"/>
  <c r="H1249" i="1"/>
  <c r="H1233" i="1"/>
  <c r="H1217" i="1"/>
  <c r="H1201" i="1"/>
  <c r="H1185" i="1"/>
  <c r="H1169" i="1"/>
  <c r="H1153" i="1"/>
  <c r="H1137" i="1"/>
  <c r="H1121" i="1"/>
  <c r="H1105" i="1"/>
  <c r="H1089" i="1"/>
  <c r="H1073" i="1"/>
  <c r="H1057" i="1"/>
  <c r="H1041" i="1"/>
  <c r="H1025" i="1"/>
  <c r="H1009" i="1"/>
  <c r="H993" i="1"/>
  <c r="H977" i="1"/>
  <c r="H961" i="1"/>
  <c r="H945" i="1"/>
  <c r="H929" i="1"/>
  <c r="H913" i="1"/>
  <c r="H897" i="1"/>
  <c r="H881" i="1"/>
  <c r="H865" i="1"/>
  <c r="H849" i="1"/>
  <c r="H833" i="1"/>
  <c r="H817" i="1"/>
  <c r="H801" i="1"/>
  <c r="H785" i="1"/>
  <c r="H769" i="1"/>
  <c r="H753" i="1"/>
  <c r="H737" i="1"/>
  <c r="H721" i="1"/>
  <c r="H705" i="1"/>
  <c r="H689" i="1"/>
  <c r="H673" i="1"/>
  <c r="H657" i="1"/>
  <c r="H625" i="1"/>
  <c r="H609" i="1"/>
  <c r="H593" i="1"/>
  <c r="H577" i="1"/>
  <c r="H561" i="1"/>
  <c r="H545" i="1"/>
  <c r="H529" i="1"/>
  <c r="H513" i="1"/>
  <c r="H497" i="1"/>
  <c r="H481" i="1"/>
  <c r="H465" i="1"/>
  <c r="H449" i="1"/>
  <c r="H433" i="1"/>
  <c r="H417" i="1"/>
  <c r="H401" i="1"/>
  <c r="H385" i="1"/>
  <c r="H369" i="1"/>
  <c r="H353" i="1"/>
  <c r="H337" i="1"/>
  <c r="H321" i="1"/>
  <c r="H305" i="1"/>
  <c r="H289" i="1"/>
  <c r="H273" i="1"/>
  <c r="H257" i="1"/>
  <c r="H241" i="1"/>
  <c r="H225" i="1"/>
  <c r="H209" i="1"/>
  <c r="H193" i="1"/>
  <c r="H177" i="1"/>
  <c r="H161" i="1"/>
  <c r="H145" i="1"/>
  <c r="H129" i="1"/>
  <c r="H113" i="1"/>
  <c r="H97" i="1"/>
  <c r="H81" i="1"/>
  <c r="H65" i="1"/>
  <c r="H49" i="1"/>
  <c r="H33" i="1"/>
  <c r="H17" i="1"/>
  <c r="H11" i="1"/>
  <c r="H949" i="1"/>
  <c r="H1351" i="1"/>
  <c r="H1335" i="1"/>
  <c r="H1319" i="1"/>
  <c r="H1303" i="1"/>
  <c r="H1287" i="1"/>
  <c r="H1271" i="1"/>
  <c r="H1255" i="1"/>
  <c r="H1239" i="1"/>
  <c r="H1223" i="1"/>
  <c r="H1207" i="1"/>
  <c r="H1191" i="1"/>
  <c r="H1175" i="1"/>
  <c r="H1159" i="1"/>
  <c r="H1143" i="1"/>
  <c r="H1127" i="1"/>
  <c r="H1111" i="1"/>
  <c r="H1095" i="1"/>
  <c r="H1079" i="1"/>
  <c r="H1063" i="1"/>
  <c r="H1047" i="1"/>
  <c r="H1031" i="1"/>
  <c r="H1015" i="1"/>
  <c r="H999" i="1"/>
  <c r="H983" i="1"/>
  <c r="H967" i="1"/>
  <c r="H951" i="1"/>
  <c r="H935" i="1"/>
  <c r="H919" i="1"/>
  <c r="H903" i="1"/>
  <c r="H887" i="1"/>
  <c r="H871" i="1"/>
  <c r="H855" i="1"/>
  <c r="H839" i="1"/>
  <c r="H823" i="1"/>
  <c r="H807" i="1"/>
  <c r="H791" i="1"/>
  <c r="H775" i="1"/>
  <c r="H759" i="1"/>
  <c r="H743" i="1"/>
  <c r="H727" i="1"/>
  <c r="H711" i="1"/>
  <c r="H695" i="1"/>
  <c r="H679" i="1"/>
  <c r="H663" i="1"/>
  <c r="H647" i="1"/>
  <c r="H631" i="1"/>
  <c r="H615" i="1"/>
  <c r="H599" i="1"/>
  <c r="H583" i="1"/>
  <c r="H567" i="1"/>
  <c r="H551" i="1"/>
  <c r="H535" i="1"/>
  <c r="H519" i="1"/>
  <c r="H503" i="1"/>
  <c r="H487" i="1"/>
  <c r="H471" i="1"/>
  <c r="H455" i="1"/>
  <c r="H439" i="1"/>
  <c r="H423" i="1"/>
  <c r="H407" i="1"/>
  <c r="H391" i="1"/>
  <c r="H375" i="1"/>
  <c r="H359" i="1"/>
  <c r="H343" i="1"/>
  <c r="H327" i="1"/>
  <c r="H311" i="1"/>
  <c r="H295" i="1"/>
  <c r="H279" i="1"/>
  <c r="H263" i="1"/>
  <c r="H247" i="1"/>
  <c r="H231" i="1"/>
  <c r="H215" i="1"/>
  <c r="H199" i="1"/>
  <c r="H183" i="1"/>
  <c r="H167" i="1"/>
  <c r="H151" i="1"/>
  <c r="H135" i="1"/>
  <c r="H119" i="1"/>
  <c r="H103" i="1"/>
  <c r="H87" i="1"/>
  <c r="H71" i="1"/>
  <c r="H55" i="1"/>
  <c r="H39" i="1"/>
  <c r="H23" i="1"/>
  <c r="H7" i="1"/>
  <c r="H20" i="1"/>
  <c r="H4" i="1"/>
  <c r="H947" i="1"/>
  <c r="H931" i="1"/>
  <c r="H915" i="1"/>
  <c r="H899" i="1"/>
  <c r="H883" i="1"/>
  <c r="H867" i="1"/>
  <c r="H851" i="1"/>
  <c r="H835" i="1"/>
  <c r="H819" i="1"/>
  <c r="H803" i="1"/>
  <c r="H787" i="1"/>
  <c r="H771" i="1"/>
  <c r="H755" i="1"/>
  <c r="H739" i="1"/>
  <c r="H723" i="1"/>
  <c r="H707" i="1"/>
  <c r="H691" i="1"/>
  <c r="H675" i="1"/>
  <c r="H659" i="1"/>
  <c r="H643" i="1"/>
  <c r="H627" i="1"/>
  <c r="H611" i="1"/>
  <c r="H595" i="1"/>
  <c r="H579" i="1"/>
  <c r="H563" i="1"/>
  <c r="H547" i="1"/>
  <c r="H531" i="1"/>
  <c r="H515" i="1"/>
  <c r="H499" i="1"/>
  <c r="H483" i="1"/>
  <c r="H467" i="1"/>
  <c r="H451" i="1"/>
  <c r="H435" i="1"/>
  <c r="H419" i="1"/>
  <c r="H403" i="1"/>
  <c r="H387" i="1"/>
  <c r="H371" i="1"/>
  <c r="H355" i="1"/>
  <c r="H339" i="1"/>
  <c r="H323" i="1"/>
  <c r="H307" i="1"/>
  <c r="H291" i="1"/>
  <c r="H275" i="1"/>
  <c r="H259" i="1"/>
  <c r="H243" i="1"/>
  <c r="H227" i="1"/>
  <c r="H211" i="1"/>
  <c r="H195" i="1"/>
  <c r="H179" i="1"/>
  <c r="H163" i="1"/>
  <c r="H147" i="1"/>
  <c r="H131" i="1"/>
  <c r="H115" i="1"/>
  <c r="H99" i="1"/>
  <c r="H83" i="1"/>
  <c r="H67" i="1"/>
  <c r="H51" i="1"/>
  <c r="H35" i="1"/>
  <c r="H19" i="1"/>
  <c r="H1788" i="1"/>
  <c r="H1772" i="1"/>
  <c r="H1756" i="1"/>
  <c r="H1740" i="1"/>
  <c r="H1724" i="1"/>
  <c r="H1708" i="1"/>
  <c r="H1692" i="1"/>
  <c r="H1676" i="1"/>
  <c r="H1660" i="1"/>
  <c r="H1644" i="1"/>
  <c r="H1628" i="1"/>
  <c r="H1612" i="1"/>
  <c r="H1596" i="1"/>
  <c r="H1580" i="1"/>
  <c r="H1564" i="1"/>
  <c r="H1548" i="1"/>
  <c r="H1532" i="1"/>
  <c r="H1516" i="1"/>
  <c r="H1500" i="1"/>
  <c r="H1484" i="1"/>
  <c r="H1468" i="1"/>
  <c r="H1452" i="1"/>
  <c r="H1436" i="1"/>
  <c r="H1420" i="1"/>
  <c r="H1404" i="1"/>
  <c r="H1388" i="1"/>
  <c r="H1372" i="1"/>
  <c r="H1356" i="1"/>
  <c r="H1340" i="1"/>
  <c r="H1324" i="1"/>
  <c r="H1308" i="1"/>
  <c r="H1292" i="1"/>
  <c r="H1276" i="1"/>
  <c r="H1260" i="1"/>
  <c r="H1244" i="1"/>
  <c r="H1228" i="1"/>
  <c r="H1212" i="1"/>
  <c r="H1196" i="1"/>
  <c r="H1180" i="1"/>
  <c r="H1164" i="1"/>
  <c r="H1148" i="1"/>
  <c r="H1132" i="1"/>
  <c r="H1116" i="1"/>
  <c r="H1100" i="1"/>
  <c r="H1084" i="1"/>
  <c r="H1068" i="1"/>
  <c r="H1052" i="1"/>
  <c r="H1036" i="1"/>
  <c r="H1020" i="1"/>
  <c r="H1004" i="1"/>
  <c r="H988" i="1"/>
  <c r="H972" i="1"/>
  <c r="H956" i="1"/>
  <c r="H940" i="1"/>
  <c r="H924" i="1"/>
  <c r="H908" i="1"/>
  <c r="H892" i="1"/>
  <c r="H876" i="1"/>
  <c r="H860" i="1"/>
  <c r="H844" i="1"/>
  <c r="H828" i="1"/>
  <c r="H812" i="1"/>
  <c r="H796" i="1"/>
  <c r="H780" i="1"/>
  <c r="H764" i="1"/>
  <c r="H748" i="1"/>
  <c r="H732" i="1"/>
  <c r="H716" i="1"/>
  <c r="H700" i="1"/>
  <c r="H684" i="1"/>
  <c r="H668" i="1"/>
  <c r="H652" i="1"/>
  <c r="H636" i="1"/>
  <c r="H620" i="1"/>
  <c r="H604" i="1"/>
  <c r="H588" i="1"/>
  <c r="H572" i="1"/>
  <c r="H556" i="1"/>
  <c r="H540" i="1"/>
  <c r="H524" i="1"/>
  <c r="H508" i="1"/>
  <c r="H492" i="1"/>
  <c r="H1787" i="1"/>
  <c r="H1771" i="1"/>
  <c r="H1755" i="1"/>
  <c r="H1739" i="1"/>
  <c r="H1723" i="1"/>
  <c r="H1707" i="1"/>
  <c r="H1691" i="1"/>
  <c r="H1675" i="1"/>
  <c r="H1659" i="1"/>
  <c r="H1643" i="1"/>
  <c r="H1627" i="1"/>
  <c r="H1611" i="1"/>
  <c r="H1595" i="1"/>
  <c r="H1579" i="1"/>
  <c r="H1563" i="1"/>
  <c r="H1547" i="1"/>
  <c r="H1531" i="1"/>
  <c r="H1515" i="1"/>
  <c r="H1499" i="1"/>
  <c r="H1483" i="1"/>
  <c r="H1467" i="1"/>
  <c r="H1451" i="1"/>
  <c r="H1435" i="1"/>
  <c r="H1419" i="1"/>
  <c r="H1403" i="1"/>
  <c r="H1387" i="1"/>
  <c r="H1371" i="1"/>
  <c r="H1355" i="1"/>
  <c r="H1339" i="1"/>
  <c r="H1323" i="1"/>
  <c r="H1307" i="1"/>
  <c r="H1291" i="1"/>
  <c r="H1275" i="1"/>
  <c r="H1448" i="1"/>
  <c r="H1432" i="1"/>
  <c r="H1416" i="1"/>
  <c r="H1400" i="1"/>
  <c r="H1384" i="1"/>
  <c r="H1368" i="1"/>
  <c r="H1352" i="1"/>
  <c r="H1336" i="1"/>
  <c r="H1320" i="1"/>
  <c r="H1304" i="1"/>
  <c r="H1288" i="1"/>
  <c r="H1272" i="1"/>
  <c r="H1256" i="1"/>
  <c r="H1240" i="1"/>
  <c r="H1224" i="1"/>
  <c r="H1208" i="1"/>
  <c r="H1192" i="1"/>
  <c r="H1176" i="1"/>
  <c r="H1160" i="1"/>
  <c r="H1144" i="1"/>
  <c r="H1128" i="1"/>
  <c r="H1112" i="1"/>
  <c r="H1096" i="1"/>
  <c r="H1080" i="1"/>
  <c r="H1064" i="1"/>
  <c r="H1048" i="1"/>
  <c r="H1032" i="1"/>
  <c r="H1016" i="1"/>
  <c r="H1000" i="1"/>
  <c r="H984" i="1"/>
  <c r="H968" i="1"/>
  <c r="H952" i="1"/>
  <c r="H936" i="1"/>
  <c r="H920" i="1"/>
  <c r="H904" i="1"/>
  <c r="H888" i="1"/>
  <c r="H872" i="1"/>
  <c r="H856" i="1"/>
  <c r="H840" i="1"/>
  <c r="H824" i="1"/>
  <c r="H808" i="1"/>
  <c r="H792" i="1"/>
  <c r="H776" i="1"/>
  <c r="H760" i="1"/>
  <c r="H744" i="1"/>
  <c r="H728" i="1"/>
  <c r="H712" i="1"/>
  <c r="H696" i="1"/>
  <c r="H680" i="1"/>
  <c r="H664" i="1"/>
  <c r="H648" i="1"/>
  <c r="H632" i="1"/>
  <c r="H616" i="1"/>
  <c r="H600" i="1"/>
  <c r="H584" i="1"/>
  <c r="H568" i="1"/>
  <c r="H552" i="1"/>
  <c r="H536" i="1"/>
  <c r="H520" i="1"/>
  <c r="H504" i="1"/>
  <c r="H488" i="1"/>
  <c r="H472" i="1"/>
  <c r="H456" i="1"/>
  <c r="H440" i="1"/>
  <c r="H424" i="1"/>
  <c r="H408" i="1"/>
  <c r="H392" i="1"/>
  <c r="H376" i="1"/>
  <c r="H360" i="1"/>
  <c r="H344" i="1"/>
  <c r="H328" i="1"/>
  <c r="H312" i="1"/>
  <c r="H296" i="1"/>
  <c r="H280" i="1"/>
  <c r="H264" i="1"/>
  <c r="H248" i="1"/>
  <c r="H232" i="1"/>
  <c r="H216" i="1"/>
  <c r="H200" i="1"/>
  <c r="H184" i="1"/>
  <c r="H168" i="1"/>
  <c r="H152" i="1"/>
  <c r="H136" i="1"/>
  <c r="H120" i="1"/>
  <c r="H104" i="1"/>
  <c r="H88" i="1"/>
  <c r="H72" i="1"/>
  <c r="H56" i="1"/>
  <c r="H40" i="1"/>
  <c r="H24" i="1"/>
  <c r="H822" i="1"/>
  <c r="H678" i="1"/>
  <c r="H1796" i="1"/>
  <c r="H1780" i="1"/>
  <c r="H1764" i="1"/>
  <c r="H1748" i="1"/>
  <c r="H1732" i="1"/>
  <c r="H1716" i="1"/>
  <c r="H1700" i="1"/>
  <c r="H1684" i="1"/>
  <c r="H1668" i="1"/>
  <c r="H1652" i="1"/>
  <c r="H1636" i="1"/>
  <c r="H1620" i="1"/>
  <c r="H1604" i="1"/>
  <c r="H1588" i="1"/>
  <c r="H1572" i="1"/>
  <c r="H1556" i="1"/>
  <c r="H1540" i="1"/>
  <c r="H1524" i="1"/>
  <c r="H1508" i="1"/>
  <c r="H1492" i="1"/>
  <c r="H1476" i="1"/>
  <c r="H1460" i="1"/>
  <c r="H1444" i="1"/>
  <c r="H1428" i="1"/>
  <c r="H1412" i="1"/>
  <c r="H1396" i="1"/>
  <c r="H1380" i="1"/>
  <c r="H1364" i="1"/>
  <c r="H1348" i="1"/>
  <c r="H1332" i="1"/>
  <c r="H1316" i="1"/>
  <c r="H1300" i="1"/>
  <c r="H1284" i="1"/>
  <c r="H1268" i="1"/>
  <c r="H641" i="1"/>
  <c r="H1795" i="1"/>
  <c r="H1779" i="1"/>
  <c r="H1763" i="1"/>
  <c r="H1747" i="1"/>
  <c r="H1731" i="1"/>
  <c r="H1715" i="1"/>
  <c r="H1699" i="1"/>
  <c r="H1683" i="1"/>
  <c r="H1667" i="1"/>
  <c r="H1651" i="1"/>
  <c r="H1635" i="1"/>
  <c r="H1619" i="1"/>
  <c r="H1603" i="1"/>
  <c r="H1587" i="1"/>
  <c r="H1571" i="1"/>
  <c r="H1555" i="1"/>
  <c r="H1539" i="1"/>
  <c r="H1523" i="1"/>
  <c r="H1507" i="1"/>
  <c r="H1491" i="1"/>
  <c r="H1475" i="1"/>
  <c r="H1459" i="1"/>
  <c r="H1443" i="1"/>
  <c r="H1427" i="1"/>
  <c r="H1411" i="1"/>
  <c r="H1395" i="1"/>
  <c r="H1379" i="1"/>
  <c r="H1363" i="1"/>
  <c r="H1347" i="1"/>
  <c r="H1331" i="1"/>
  <c r="H1315" i="1"/>
  <c r="H1299" i="1"/>
  <c r="H1283" i="1"/>
  <c r="H1267" i="1"/>
  <c r="H1251" i="1"/>
  <c r="H1235" i="1"/>
  <c r="H1219" i="1"/>
  <c r="H1203" i="1"/>
  <c r="H1187" i="1"/>
  <c r="H1171" i="1"/>
  <c r="H1155" i="1"/>
  <c r="H1139" i="1"/>
  <c r="H1123" i="1"/>
  <c r="H1107" i="1"/>
  <c r="H1091" i="1"/>
  <c r="H1075" i="1"/>
  <c r="H1059" i="1"/>
  <c r="H1043" i="1"/>
  <c r="H1027" i="1"/>
  <c r="H1011" i="1"/>
  <c r="H995" i="1"/>
  <c r="H979" i="1"/>
  <c r="H963" i="1"/>
  <c r="H3" i="1"/>
  <c r="H1257" i="1"/>
  <c r="H1241" i="1"/>
  <c r="H1225" i="1"/>
  <c r="H1209" i="1"/>
  <c r="H1193" i="1"/>
  <c r="H1177" i="1"/>
  <c r="H1161" i="1"/>
  <c r="H1145" i="1"/>
  <c r="H1129" i="1"/>
  <c r="H1113" i="1"/>
  <c r="H1097" i="1"/>
  <c r="H1081" i="1"/>
  <c r="H1065" i="1"/>
  <c r="H1049" i="1"/>
  <c r="H1033" i="1"/>
  <c r="H1017" i="1"/>
  <c r="H1001" i="1"/>
  <c r="H985" i="1"/>
  <c r="H969" i="1"/>
  <c r="H953" i="1"/>
  <c r="H937" i="1"/>
  <c r="H921" i="1"/>
  <c r="H905" i="1"/>
  <c r="H889" i="1"/>
  <c r="H873" i="1"/>
  <c r="H857" i="1"/>
  <c r="H841" i="1"/>
  <c r="H825" i="1"/>
  <c r="H809" i="1"/>
  <c r="H793" i="1"/>
  <c r="H777" i="1"/>
  <c r="H761" i="1"/>
  <c r="H745" i="1"/>
  <c r="H729" i="1"/>
  <c r="H713" i="1"/>
  <c r="H697" i="1"/>
  <c r="H681" i="1"/>
  <c r="H665" i="1"/>
  <c r="H649" i="1"/>
  <c r="H633" i="1"/>
  <c r="H617" i="1"/>
  <c r="H601" i="1"/>
  <c r="H585" i="1"/>
  <c r="H569" i="1"/>
  <c r="H553" i="1"/>
  <c r="H537" i="1"/>
  <c r="H521" i="1"/>
  <c r="H505" i="1"/>
  <c r="H489" i="1"/>
  <c r="H473" i="1"/>
  <c r="H457" i="1"/>
  <c r="H441" i="1"/>
  <c r="H425" i="1"/>
  <c r="H409" i="1"/>
  <c r="H393" i="1"/>
  <c r="H377" i="1"/>
  <c r="H361" i="1"/>
  <c r="H345" i="1"/>
  <c r="H329" i="1"/>
  <c r="H313" i="1"/>
  <c r="H297" i="1"/>
  <c r="H281" i="1"/>
  <c r="H265" i="1"/>
  <c r="H249" i="1"/>
  <c r="H233" i="1"/>
  <c r="H217" i="1"/>
  <c r="H201" i="1"/>
  <c r="H185" i="1"/>
  <c r="H169" i="1"/>
  <c r="H153" i="1"/>
  <c r="H137" i="1"/>
  <c r="H121" i="1"/>
  <c r="H105" i="1"/>
  <c r="H89" i="1"/>
  <c r="H73" i="1"/>
  <c r="H57" i="1"/>
  <c r="H41" i="1"/>
  <c r="H25" i="1"/>
  <c r="H1252" i="1"/>
  <c r="H1236" i="1"/>
  <c r="H1220" i="1"/>
  <c r="H1204" i="1"/>
  <c r="H1188" i="1"/>
  <c r="H1172" i="1"/>
  <c r="H1156" i="1"/>
  <c r="H1140" i="1"/>
  <c r="H1124" i="1"/>
  <c r="H1108" i="1"/>
  <c r="H1092" i="1"/>
  <c r="H1076" i="1"/>
  <c r="H1060" i="1"/>
  <c r="H1044" i="1"/>
  <c r="H1028" i="1"/>
  <c r="H1012" i="1"/>
  <c r="H996" i="1"/>
  <c r="H980" i="1"/>
  <c r="H964" i="1"/>
  <c r="H948" i="1"/>
  <c r="H932" i="1"/>
  <c r="H916" i="1"/>
  <c r="H900" i="1"/>
  <c r="H884" i="1"/>
  <c r="H868" i="1"/>
  <c r="H852" i="1"/>
  <c r="H836" i="1"/>
  <c r="H820" i="1"/>
  <c r="H804" i="1"/>
  <c r="H788" i="1"/>
  <c r="H772" i="1"/>
  <c r="H756" i="1"/>
  <c r="H740" i="1"/>
  <c r="H724" i="1"/>
  <c r="H708" i="1"/>
  <c r="H692" i="1"/>
  <c r="H676" i="1"/>
  <c r="H660" i="1"/>
  <c r="H644" i="1"/>
  <c r="H628" i="1"/>
  <c r="H612" i="1"/>
  <c r="H596" i="1"/>
  <c r="H580" i="1"/>
  <c r="H564" i="1"/>
  <c r="H548" i="1"/>
  <c r="H532" i="1"/>
  <c r="H516" i="1"/>
  <c r="H500" i="1"/>
  <c r="H484" i="1"/>
  <c r="H468" i="1"/>
  <c r="H452" i="1"/>
  <c r="H436" i="1"/>
  <c r="H420" i="1"/>
  <c r="H404" i="1"/>
  <c r="H388" i="1"/>
  <c r="H372" i="1"/>
  <c r="H356" i="1"/>
  <c r="H340" i="1"/>
  <c r="H324" i="1"/>
  <c r="H308" i="1"/>
  <c r="H292" i="1"/>
  <c r="H276" i="1"/>
  <c r="H260" i="1"/>
  <c r="H244" i="1"/>
  <c r="H228" i="1"/>
  <c r="H212" i="1"/>
  <c r="H196" i="1"/>
  <c r="H180" i="1"/>
  <c r="H164" i="1"/>
  <c r="H148" i="1"/>
  <c r="H132" i="1"/>
  <c r="H116" i="1"/>
  <c r="H100" i="1"/>
  <c r="H84" i="1"/>
  <c r="H68" i="1"/>
  <c r="H52" i="1"/>
  <c r="H36" i="1"/>
  <c r="H158" i="1"/>
  <c r="H142" i="1"/>
  <c r="H126" i="1"/>
  <c r="H110" i="1"/>
  <c r="H94" i="1"/>
  <c r="H78" i="1"/>
  <c r="H62" i="1"/>
  <c r="H46" i="1"/>
  <c r="H30" i="1"/>
  <c r="H61" i="1"/>
  <c r="H45" i="1"/>
  <c r="H29" i="1"/>
  <c r="H476" i="1"/>
  <c r="H460" i="1"/>
  <c r="H444" i="1"/>
  <c r="H428" i="1"/>
  <c r="H412" i="1"/>
  <c r="H396" i="1"/>
  <c r="H380" i="1"/>
  <c r="H364" i="1"/>
  <c r="H348" i="1"/>
  <c r="H332" i="1"/>
  <c r="H316" i="1"/>
  <c r="H300" i="1"/>
  <c r="H284" i="1"/>
  <c r="H268" i="1"/>
  <c r="H252" i="1"/>
  <c r="H236" i="1"/>
  <c r="H220" i="1"/>
  <c r="H204" i="1"/>
  <c r="H188" i="1"/>
  <c r="H172" i="1"/>
  <c r="H156" i="1"/>
  <c r="H140" i="1"/>
  <c r="H124" i="1"/>
  <c r="H108" i="1"/>
  <c r="H92" i="1"/>
  <c r="H76" i="1"/>
  <c r="H60" i="1"/>
  <c r="H44" i="1"/>
  <c r="H28" i="1"/>
  <c r="H1210" i="1"/>
  <c r="H922" i="1"/>
  <c r="H906" i="1"/>
  <c r="H890" i="1"/>
  <c r="H874" i="1"/>
  <c r="H858" i="1"/>
  <c r="H842" i="1"/>
  <c r="H826" i="1"/>
  <c r="H810" i="1"/>
  <c r="H634" i="1"/>
  <c r="H618" i="1"/>
  <c r="H602" i="1"/>
  <c r="H586" i="1"/>
  <c r="H154" i="1"/>
  <c r="H122" i="1"/>
  <c r="H42" i="1"/>
  <c r="I1763" i="2" l="1"/>
  <c r="L1763" i="2" s="1"/>
  <c r="M1763" i="2" s="1"/>
  <c r="N1763" i="2" s="1"/>
  <c r="I1680" i="2"/>
  <c r="L1680" i="2" s="1"/>
  <c r="M1680" i="2" s="1"/>
  <c r="N1680" i="2"/>
  <c r="I1650" i="2"/>
  <c r="L1650" i="2" s="1"/>
  <c r="M1650" i="2" s="1"/>
  <c r="N1650" i="2" s="1"/>
  <c r="I430" i="2"/>
  <c r="L430" i="2" s="1"/>
  <c r="M430" i="2" s="1"/>
  <c r="N430" i="2"/>
  <c r="I545" i="2"/>
  <c r="L545" i="2" s="1"/>
  <c r="M545" i="2" s="1"/>
  <c r="N545" i="2" s="1"/>
  <c r="I36" i="2"/>
  <c r="L36" i="2" s="1"/>
  <c r="M36" i="2" s="1"/>
  <c r="N36" i="2"/>
  <c r="I441" i="2"/>
  <c r="L441" i="2" s="1"/>
  <c r="M441" i="2" s="1"/>
  <c r="N441" i="2" s="1"/>
  <c r="N958" i="2"/>
  <c r="I958" i="2"/>
  <c r="L958" i="2" s="1"/>
  <c r="M958" i="2" s="1"/>
  <c r="N1044" i="2"/>
  <c r="I1044" i="2"/>
  <c r="L1044" i="2" s="1"/>
  <c r="M1044" i="2" s="1"/>
  <c r="I861" i="2"/>
  <c r="L861" i="2" s="1"/>
  <c r="M861" i="2" s="1"/>
  <c r="N861" i="2" s="1"/>
  <c r="I601" i="2"/>
  <c r="L601" i="2" s="1"/>
  <c r="M601" i="2" s="1"/>
  <c r="N601" i="2" s="1"/>
  <c r="I270" i="2"/>
  <c r="L270" i="2" s="1"/>
  <c r="M270" i="2" s="1"/>
  <c r="N270" i="2"/>
  <c r="I137" i="2"/>
  <c r="L137" i="2" s="1"/>
  <c r="M137" i="2" s="1"/>
  <c r="N137" i="2" s="1"/>
  <c r="I18" i="2"/>
  <c r="L18" i="2" s="1"/>
  <c r="M18" i="2" s="1"/>
  <c r="N18" i="2" s="1"/>
  <c r="I1647" i="2"/>
  <c r="L1647" i="2" s="1"/>
  <c r="M1647" i="2" s="1"/>
  <c r="N1647" i="2" s="1"/>
  <c r="N1420" i="2"/>
  <c r="I1420" i="2"/>
  <c r="L1420" i="2" s="1"/>
  <c r="M1420" i="2" s="1"/>
  <c r="I972" i="2"/>
  <c r="L972" i="2" s="1"/>
  <c r="M972" i="2" s="1"/>
  <c r="N972" i="2"/>
  <c r="I1779" i="2"/>
  <c r="L1779" i="2" s="1"/>
  <c r="M1779" i="2" s="1"/>
  <c r="N1779" i="2" s="1"/>
  <c r="I859" i="2"/>
  <c r="L859" i="2" s="1"/>
  <c r="M859" i="2" s="1"/>
  <c r="N859" i="2" s="1"/>
  <c r="N442" i="2"/>
  <c r="I442" i="2"/>
  <c r="L442" i="2" s="1"/>
  <c r="M442" i="2" s="1"/>
  <c r="I238" i="2"/>
  <c r="L238" i="2" s="1"/>
  <c r="M238" i="2" s="1"/>
  <c r="N238" i="2" s="1"/>
  <c r="I121" i="2"/>
  <c r="L121" i="2" s="1"/>
  <c r="M121" i="2" s="1"/>
  <c r="N121" i="2"/>
  <c r="N544" i="2"/>
  <c r="I544" i="2"/>
  <c r="L544" i="2" s="1"/>
  <c r="M544" i="2" s="1"/>
  <c r="I1643" i="2"/>
  <c r="L1643" i="2" s="1"/>
  <c r="M1643" i="2" s="1"/>
  <c r="N1643" i="2" s="1"/>
  <c r="I1563" i="2"/>
  <c r="L1563" i="2" s="1"/>
  <c r="M1563" i="2" s="1"/>
  <c r="N1563" i="2" s="1"/>
  <c r="I1287" i="2"/>
  <c r="L1287" i="2" s="1"/>
  <c r="M1287" i="2" s="1"/>
  <c r="N1287" i="2" s="1"/>
  <c r="I1098" i="2"/>
  <c r="L1098" i="2" s="1"/>
  <c r="M1098" i="2" s="1"/>
  <c r="N1098" i="2" s="1"/>
  <c r="I626" i="2"/>
  <c r="L626" i="2" s="1"/>
  <c r="M626" i="2" s="1"/>
  <c r="N626" i="2"/>
  <c r="I412" i="2"/>
  <c r="L412" i="2" s="1"/>
  <c r="M412" i="2" s="1"/>
  <c r="N412" i="2" s="1"/>
  <c r="L618" i="2"/>
  <c r="M618" i="2" s="1"/>
  <c r="N618" i="2" s="1"/>
  <c r="I1771" i="2"/>
  <c r="L1771" i="2" s="1"/>
  <c r="M1771" i="2" s="1"/>
  <c r="N1771" i="2" s="1"/>
  <c r="I1709" i="2"/>
  <c r="L1709" i="2" s="1"/>
  <c r="M1709" i="2" s="1"/>
  <c r="N1709" i="2" s="1"/>
  <c r="I1350" i="2"/>
  <c r="L1350" i="2" s="1"/>
  <c r="M1350" i="2" s="1"/>
  <c r="N1350" i="2" s="1"/>
  <c r="I1786" i="2"/>
  <c r="L1786" i="2" s="1"/>
  <c r="M1786" i="2" s="1"/>
  <c r="N1786" i="2" s="1"/>
  <c r="I1052" i="2"/>
  <c r="L1052" i="2" s="1"/>
  <c r="M1052" i="2" s="1"/>
  <c r="N1052" i="2" s="1"/>
  <c r="I1124" i="2"/>
  <c r="L1124" i="2" s="1"/>
  <c r="M1124" i="2" s="1"/>
  <c r="N1124" i="2"/>
  <c r="N393" i="2"/>
  <c r="I393" i="2"/>
  <c r="L393" i="2" s="1"/>
  <c r="M393" i="2" s="1"/>
  <c r="I1617" i="2"/>
  <c r="L1617" i="2" s="1"/>
  <c r="M1617" i="2" s="1"/>
  <c r="N1617" i="2"/>
  <c r="I1002" i="2"/>
  <c r="L1002" i="2" s="1"/>
  <c r="M1002" i="2" s="1"/>
  <c r="N1002" i="2" s="1"/>
  <c r="I1482" i="2"/>
  <c r="L1482" i="2" s="1"/>
  <c r="M1482" i="2" s="1"/>
  <c r="N1482" i="2"/>
  <c r="I1097" i="2"/>
  <c r="L1097" i="2" s="1"/>
  <c r="M1097" i="2" s="1"/>
  <c r="N1097" i="2"/>
  <c r="I377" i="2"/>
  <c r="L377" i="2" s="1"/>
  <c r="M377" i="2" s="1"/>
  <c r="N377" i="2" s="1"/>
  <c r="I283" i="2"/>
  <c r="L283" i="2" s="1"/>
  <c r="M283" i="2" s="1"/>
  <c r="N283" i="2" s="1"/>
  <c r="I1602" i="2"/>
  <c r="L1602" i="2" s="1"/>
  <c r="M1602" i="2" s="1"/>
  <c r="N1602" i="2"/>
  <c r="I1281" i="2"/>
  <c r="L1281" i="2" s="1"/>
  <c r="M1281" i="2" s="1"/>
  <c r="N1281" i="2"/>
  <c r="I1459" i="2"/>
  <c r="L1459" i="2" s="1"/>
  <c r="M1459" i="2" s="1"/>
  <c r="N1459" i="2"/>
  <c r="I1293" i="2"/>
  <c r="L1293" i="2" s="1"/>
  <c r="M1293" i="2" s="1"/>
  <c r="N1293" i="2" s="1"/>
  <c r="I1543" i="2"/>
  <c r="L1543" i="2" s="1"/>
  <c r="M1543" i="2" s="1"/>
  <c r="N1543" i="2" s="1"/>
  <c r="I1642" i="2"/>
  <c r="L1642" i="2" s="1"/>
  <c r="M1642" i="2" s="1"/>
  <c r="N1642" i="2" s="1"/>
  <c r="L1720" i="2"/>
  <c r="M1720" i="2" s="1"/>
  <c r="N1720" i="2" s="1"/>
  <c r="I1035" i="2"/>
  <c r="L1035" i="2" s="1"/>
  <c r="M1035" i="2" s="1"/>
  <c r="N1035" i="2"/>
  <c r="I1773" i="2"/>
  <c r="L1773" i="2" s="1"/>
  <c r="M1773" i="2" s="1"/>
  <c r="N1773" i="2" s="1"/>
  <c r="I1267" i="2"/>
  <c r="L1267" i="2" s="1"/>
  <c r="M1267" i="2" s="1"/>
  <c r="N1267" i="2"/>
  <c r="I1029" i="2"/>
  <c r="L1029" i="2" s="1"/>
  <c r="M1029" i="2" s="1"/>
  <c r="N1029" i="2"/>
  <c r="I1007" i="2"/>
  <c r="L1007" i="2" s="1"/>
  <c r="M1007" i="2" s="1"/>
  <c r="N1007" i="2" s="1"/>
  <c r="I1373" i="2"/>
  <c r="L1373" i="2" s="1"/>
  <c r="M1373" i="2" s="1"/>
  <c r="N1373" i="2" s="1"/>
  <c r="N1000" i="2"/>
  <c r="I1000" i="2"/>
  <c r="L1000" i="2" s="1"/>
  <c r="M1000" i="2" s="1"/>
  <c r="I599" i="2"/>
  <c r="L599" i="2" s="1"/>
  <c r="M599" i="2" s="1"/>
  <c r="N599" i="2"/>
  <c r="I1072" i="2"/>
  <c r="L1072" i="2" s="1"/>
  <c r="M1072" i="2" s="1"/>
  <c r="N1072" i="2" s="1"/>
  <c r="L1242" i="2"/>
  <c r="M1242" i="2" s="1"/>
  <c r="N1242" i="2" s="1"/>
  <c r="I605" i="2"/>
  <c r="L605" i="2" s="1"/>
  <c r="M605" i="2" s="1"/>
  <c r="N605" i="2" s="1"/>
  <c r="I832" i="2"/>
  <c r="L832" i="2" s="1"/>
  <c r="M832" i="2" s="1"/>
  <c r="N832" i="2" s="1"/>
  <c r="N670" i="2"/>
  <c r="I670" i="2"/>
  <c r="L670" i="2" s="1"/>
  <c r="M670" i="2" s="1"/>
  <c r="N501" i="2"/>
  <c r="I501" i="2"/>
  <c r="L501" i="2" s="1"/>
  <c r="M501" i="2" s="1"/>
  <c r="L925" i="2"/>
  <c r="M925" i="2" s="1"/>
  <c r="N925" i="2" s="1"/>
  <c r="I1055" i="2"/>
  <c r="L1055" i="2" s="1"/>
  <c r="M1055" i="2" s="1"/>
  <c r="N1055" i="2"/>
  <c r="I858" i="2"/>
  <c r="L858" i="2" s="1"/>
  <c r="M858" i="2" s="1"/>
  <c r="N858" i="2" s="1"/>
  <c r="I489" i="2"/>
  <c r="L489" i="2" s="1"/>
  <c r="M489" i="2" s="1"/>
  <c r="N489" i="2"/>
  <c r="N952" i="2"/>
  <c r="I952" i="2"/>
  <c r="L952" i="2" s="1"/>
  <c r="M952" i="2" s="1"/>
  <c r="N793" i="2"/>
  <c r="I793" i="2"/>
  <c r="L793" i="2" s="1"/>
  <c r="M793" i="2" s="1"/>
  <c r="I290" i="2"/>
  <c r="L290" i="2" s="1"/>
  <c r="M290" i="2" s="1"/>
  <c r="N290" i="2"/>
  <c r="I22" i="2"/>
  <c r="L22" i="2" s="1"/>
  <c r="M22" i="2" s="1"/>
  <c r="N22" i="2" s="1"/>
  <c r="I132" i="2"/>
  <c r="L132" i="2" s="1"/>
  <c r="M132" i="2" s="1"/>
  <c r="N132" i="2"/>
  <c r="I109" i="2"/>
  <c r="L109" i="2" s="1"/>
  <c r="M109" i="2" s="1"/>
  <c r="N109" i="2" s="1"/>
  <c r="N198" i="2"/>
  <c r="I198" i="2"/>
  <c r="L198" i="2" s="1"/>
  <c r="M198" i="2" s="1"/>
  <c r="I825" i="2"/>
  <c r="L825" i="2" s="1"/>
  <c r="M825" i="2" s="1"/>
  <c r="N825" i="2" s="1"/>
  <c r="N69" i="2"/>
  <c r="I69" i="2"/>
  <c r="L69" i="2" s="1"/>
  <c r="M69" i="2" s="1"/>
  <c r="I233" i="2"/>
  <c r="L233" i="2" s="1"/>
  <c r="M233" i="2" s="1"/>
  <c r="N233" i="2"/>
  <c r="L1792" i="2"/>
  <c r="M1792" i="2" s="1"/>
  <c r="N1792" i="2" s="1"/>
  <c r="I1686" i="2"/>
  <c r="L1686" i="2" s="1"/>
  <c r="M1686" i="2" s="1"/>
  <c r="N1686" i="2" s="1"/>
  <c r="I1780" i="2"/>
  <c r="L1780" i="2" s="1"/>
  <c r="M1780" i="2" s="1"/>
  <c r="N1780" i="2"/>
  <c r="I1249" i="2"/>
  <c r="L1249" i="2" s="1"/>
  <c r="M1249" i="2" s="1"/>
  <c r="N1249" i="2"/>
  <c r="I1458" i="2"/>
  <c r="L1458" i="2" s="1"/>
  <c r="M1458" i="2" s="1"/>
  <c r="N1458" i="2"/>
  <c r="N1612" i="2"/>
  <c r="I1612" i="2"/>
  <c r="L1612" i="2" s="1"/>
  <c r="M1612" i="2" s="1"/>
  <c r="I1261" i="2"/>
  <c r="L1261" i="2" s="1"/>
  <c r="M1261" i="2" s="1"/>
  <c r="N1261" i="2" s="1"/>
  <c r="L1532" i="2"/>
  <c r="M1532" i="2" s="1"/>
  <c r="N1532" i="2" s="1"/>
  <c r="L1402" i="2"/>
  <c r="M1402" i="2" s="1"/>
  <c r="N1402" i="2" s="1"/>
  <c r="I1429" i="2"/>
  <c r="L1429" i="2" s="1"/>
  <c r="M1429" i="2" s="1"/>
  <c r="N1429" i="2" s="1"/>
  <c r="I1559" i="2"/>
  <c r="L1559" i="2" s="1"/>
  <c r="M1559" i="2" s="1"/>
  <c r="N1559" i="2" s="1"/>
  <c r="I1238" i="2"/>
  <c r="L1238" i="2" s="1"/>
  <c r="M1238" i="2" s="1"/>
  <c r="N1238" i="2"/>
  <c r="I1364" i="2"/>
  <c r="L1364" i="2" s="1"/>
  <c r="M1364" i="2" s="1"/>
  <c r="N1364" i="2"/>
  <c r="I943" i="2"/>
  <c r="L943" i="2" s="1"/>
  <c r="M943" i="2" s="1"/>
  <c r="N943" i="2"/>
  <c r="L849" i="2"/>
  <c r="M849" i="2" s="1"/>
  <c r="N849" i="2" s="1"/>
  <c r="I1367" i="2"/>
  <c r="L1367" i="2" s="1"/>
  <c r="M1367" i="2" s="1"/>
  <c r="N1367" i="2"/>
  <c r="I1071" i="2"/>
  <c r="L1071" i="2" s="1"/>
  <c r="M1071" i="2" s="1"/>
  <c r="N1071" i="2"/>
  <c r="I1233" i="2"/>
  <c r="L1233" i="2" s="1"/>
  <c r="M1233" i="2" s="1"/>
  <c r="N1233" i="2" s="1"/>
  <c r="I612" i="2"/>
  <c r="L612" i="2" s="1"/>
  <c r="M612" i="2" s="1"/>
  <c r="N612" i="2" s="1"/>
  <c r="I799" i="2"/>
  <c r="L799" i="2" s="1"/>
  <c r="M799" i="2" s="1"/>
  <c r="N799" i="2"/>
  <c r="I971" i="2"/>
  <c r="L971" i="2" s="1"/>
  <c r="M971" i="2" s="1"/>
  <c r="N971" i="2"/>
  <c r="I996" i="2"/>
  <c r="L996" i="2" s="1"/>
  <c r="M996" i="2" s="1"/>
  <c r="N996" i="2" s="1"/>
  <c r="I620" i="2"/>
  <c r="L620" i="2" s="1"/>
  <c r="M620" i="2" s="1"/>
  <c r="N620" i="2" s="1"/>
  <c r="I762" i="2"/>
  <c r="L762" i="2" s="1"/>
  <c r="M762" i="2" s="1"/>
  <c r="N762" i="2" s="1"/>
  <c r="L664" i="2"/>
  <c r="M664" i="2" s="1"/>
  <c r="N664" i="2" s="1"/>
  <c r="I453" i="2"/>
  <c r="L453" i="2" s="1"/>
  <c r="M453" i="2" s="1"/>
  <c r="N453" i="2" s="1"/>
  <c r="L1030" i="2"/>
  <c r="M1030" i="2" s="1"/>
  <c r="N1030" i="2" s="1"/>
  <c r="L739" i="2"/>
  <c r="M739" i="2" s="1"/>
  <c r="N739" i="2" s="1"/>
  <c r="I476" i="2"/>
  <c r="L476" i="2" s="1"/>
  <c r="M476" i="2" s="1"/>
  <c r="N476" i="2"/>
  <c r="N944" i="2"/>
  <c r="I944" i="2"/>
  <c r="L944" i="2" s="1"/>
  <c r="M944" i="2" s="1"/>
  <c r="I1015" i="2"/>
  <c r="L1015" i="2" s="1"/>
  <c r="M1015" i="2" s="1"/>
  <c r="N1015" i="2" s="1"/>
  <c r="I338" i="2"/>
  <c r="L338" i="2" s="1"/>
  <c r="M338" i="2" s="1"/>
  <c r="N338" i="2" s="1"/>
  <c r="I511" i="2"/>
  <c r="L511" i="2" s="1"/>
  <c r="M511" i="2" s="1"/>
  <c r="N511" i="2" s="1"/>
  <c r="N213" i="2"/>
  <c r="I213" i="2"/>
  <c r="L213" i="2" s="1"/>
  <c r="M213" i="2" s="1"/>
  <c r="L428" i="2"/>
  <c r="M428" i="2" s="1"/>
  <c r="N428" i="2" s="1"/>
  <c r="I116" i="2"/>
  <c r="L116" i="2" s="1"/>
  <c r="M116" i="2" s="1"/>
  <c r="N116" i="2"/>
  <c r="L299" i="2"/>
  <c r="M299" i="2" s="1"/>
  <c r="N299" i="2" s="1"/>
  <c r="I298" i="2"/>
  <c r="L298" i="2" s="1"/>
  <c r="M298" i="2" s="1"/>
  <c r="N298" i="2" s="1"/>
  <c r="I153" i="2"/>
  <c r="L153" i="2" s="1"/>
  <c r="M153" i="2" s="1"/>
  <c r="N153" i="2" s="1"/>
  <c r="I19" i="2"/>
  <c r="L19" i="2" s="1"/>
  <c r="M19" i="2" s="1"/>
  <c r="N19" i="2"/>
  <c r="L312" i="2"/>
  <c r="M312" i="2" s="1"/>
  <c r="N312" i="2" s="1"/>
  <c r="N267" i="2"/>
  <c r="I267" i="2"/>
  <c r="L267" i="2" s="1"/>
  <c r="M267" i="2" s="1"/>
  <c r="L676" i="2"/>
  <c r="M676" i="2" s="1"/>
  <c r="N676" i="2" s="1"/>
  <c r="L804" i="2"/>
  <c r="M804" i="2" s="1"/>
  <c r="N804" i="2" s="1"/>
  <c r="I160" i="2"/>
  <c r="L160" i="2" s="1"/>
  <c r="M160" i="2" s="1"/>
  <c r="N160" i="2" s="1"/>
  <c r="N42" i="2"/>
  <c r="I42" i="2"/>
  <c r="L42" i="2" s="1"/>
  <c r="M42" i="2" s="1"/>
  <c r="L25" i="2"/>
  <c r="M25" i="2" s="1"/>
  <c r="N25" i="2" s="1"/>
  <c r="I1332" i="2"/>
  <c r="L1332" i="2" s="1"/>
  <c r="M1332" i="2" s="1"/>
  <c r="N1332" i="2" s="1"/>
  <c r="N1433" i="2"/>
  <c r="I1433" i="2"/>
  <c r="L1433" i="2" s="1"/>
  <c r="M1433" i="2" s="1"/>
  <c r="L1750" i="2"/>
  <c r="M1750" i="2" s="1"/>
  <c r="N1750" i="2" s="1"/>
  <c r="I1518" i="2"/>
  <c r="L1518" i="2" s="1"/>
  <c r="M1518" i="2" s="1"/>
  <c r="N1518" i="2"/>
  <c r="I844" i="2"/>
  <c r="L844" i="2" s="1"/>
  <c r="M844" i="2" s="1"/>
  <c r="N844" i="2"/>
  <c r="I1059" i="2"/>
  <c r="L1059" i="2" s="1"/>
  <c r="M1059" i="2" s="1"/>
  <c r="N1059" i="2"/>
  <c r="I1509" i="2"/>
  <c r="L1509" i="2" s="1"/>
  <c r="M1509" i="2" s="1"/>
  <c r="N1509" i="2" s="1"/>
  <c r="N916" i="2"/>
  <c r="I916" i="2"/>
  <c r="L916" i="2" s="1"/>
  <c r="M916" i="2" s="1"/>
  <c r="I1167" i="2"/>
  <c r="L1167" i="2" s="1"/>
  <c r="M1167" i="2" s="1"/>
  <c r="N1167" i="2"/>
  <c r="N644" i="2"/>
  <c r="I644" i="2"/>
  <c r="L644" i="2" s="1"/>
  <c r="M644" i="2" s="1"/>
  <c r="I1152" i="2"/>
  <c r="L1152" i="2" s="1"/>
  <c r="M1152" i="2" s="1"/>
  <c r="N1152" i="2" s="1"/>
  <c r="L1734" i="2"/>
  <c r="M1734" i="2" s="1"/>
  <c r="N1734" i="2" s="1"/>
  <c r="I786" i="2"/>
  <c r="L786" i="2" s="1"/>
  <c r="M786" i="2" s="1"/>
  <c r="N786" i="2" s="1"/>
  <c r="I1479" i="2"/>
  <c r="L1479" i="2" s="1"/>
  <c r="M1479" i="2" s="1"/>
  <c r="N1479" i="2"/>
  <c r="L1747" i="2"/>
  <c r="M1747" i="2" s="1"/>
  <c r="N1747" i="2" s="1"/>
  <c r="I1341" i="2"/>
  <c r="L1341" i="2" s="1"/>
  <c r="M1341" i="2" s="1"/>
  <c r="N1341" i="2" s="1"/>
  <c r="I1141" i="2"/>
  <c r="L1141" i="2" s="1"/>
  <c r="M1141" i="2" s="1"/>
  <c r="N1141" i="2"/>
  <c r="I992" i="2"/>
  <c r="L992" i="2" s="1"/>
  <c r="M992" i="2" s="1"/>
  <c r="N992" i="2" s="1"/>
  <c r="I960" i="2"/>
  <c r="L960" i="2" s="1"/>
  <c r="M960" i="2" s="1"/>
  <c r="N960" i="2" s="1"/>
  <c r="L1089" i="2"/>
  <c r="M1089" i="2" s="1"/>
  <c r="N1089" i="2" s="1"/>
  <c r="I818" i="2"/>
  <c r="L818" i="2" s="1"/>
  <c r="M818" i="2" s="1"/>
  <c r="N818" i="2"/>
  <c r="I1566" i="2"/>
  <c r="L1566" i="2" s="1"/>
  <c r="M1566" i="2" s="1"/>
  <c r="N1566" i="2"/>
  <c r="N698" i="2"/>
  <c r="I698" i="2"/>
  <c r="L698" i="2" s="1"/>
  <c r="M698" i="2" s="1"/>
  <c r="L1042" i="2"/>
  <c r="M1042" i="2" s="1"/>
  <c r="N1042" i="2" s="1"/>
  <c r="N776" i="2"/>
  <c r="I776" i="2"/>
  <c r="L776" i="2" s="1"/>
  <c r="M776" i="2" s="1"/>
  <c r="I574" i="2"/>
  <c r="L574" i="2" s="1"/>
  <c r="M574" i="2" s="1"/>
  <c r="N574" i="2"/>
  <c r="I942" i="2"/>
  <c r="L942" i="2" s="1"/>
  <c r="M942" i="2" s="1"/>
  <c r="N942" i="2" s="1"/>
  <c r="I876" i="2"/>
  <c r="L876" i="2" s="1"/>
  <c r="M876" i="2" s="1"/>
  <c r="N876" i="2"/>
  <c r="L1467" i="2"/>
  <c r="M1467" i="2" s="1"/>
  <c r="N1467" i="2" s="1"/>
  <c r="I449" i="2"/>
  <c r="L449" i="2" s="1"/>
  <c r="M449" i="2" s="1"/>
  <c r="N449" i="2"/>
  <c r="I1269" i="2"/>
  <c r="L1269" i="2" s="1"/>
  <c r="M1269" i="2" s="1"/>
  <c r="N1269" i="2"/>
  <c r="N803" i="2"/>
  <c r="I803" i="2"/>
  <c r="L803" i="2" s="1"/>
  <c r="M803" i="2" s="1"/>
  <c r="I906" i="2"/>
  <c r="L906" i="2" s="1"/>
  <c r="M906" i="2" s="1"/>
  <c r="N906" i="2" s="1"/>
  <c r="I92" i="2"/>
  <c r="L92" i="2" s="1"/>
  <c r="M92" i="2" s="1"/>
  <c r="N92" i="2"/>
  <c r="N354" i="2"/>
  <c r="I354" i="2"/>
  <c r="L354" i="2" s="1"/>
  <c r="M354" i="2" s="1"/>
  <c r="I333" i="2"/>
  <c r="L333" i="2" s="1"/>
  <c r="M333" i="2" s="1"/>
  <c r="N333" i="2" s="1"/>
  <c r="L289" i="2"/>
  <c r="M289" i="2" s="1"/>
  <c r="N289" i="2" s="1"/>
  <c r="I141" i="2"/>
  <c r="L141" i="2" s="1"/>
  <c r="M141" i="2" s="1"/>
  <c r="N141" i="2" s="1"/>
  <c r="I111" i="2"/>
  <c r="L111" i="2" s="1"/>
  <c r="M111" i="2" s="1"/>
  <c r="N111" i="2" s="1"/>
  <c r="I371" i="2"/>
  <c r="L371" i="2" s="1"/>
  <c r="M371" i="2" s="1"/>
  <c r="N371" i="2"/>
  <c r="N672" i="2"/>
  <c r="I672" i="2"/>
  <c r="L672" i="2" s="1"/>
  <c r="M672" i="2" s="1"/>
  <c r="I765" i="2"/>
  <c r="L765" i="2" s="1"/>
  <c r="M765" i="2" s="1"/>
  <c r="N765" i="2" s="1"/>
  <c r="L1022" i="2"/>
  <c r="M1022" i="2" s="1"/>
  <c r="N1022" i="2" s="1"/>
  <c r="I130" i="2"/>
  <c r="L130" i="2" s="1"/>
  <c r="M130" i="2" s="1"/>
  <c r="N130" i="2" s="1"/>
  <c r="I216" i="2"/>
  <c r="L216" i="2" s="1"/>
  <c r="M216" i="2" s="1"/>
  <c r="N216" i="2" s="1"/>
  <c r="I311" i="2"/>
  <c r="L311" i="2" s="1"/>
  <c r="M311" i="2" s="1"/>
  <c r="N311" i="2"/>
  <c r="I1557" i="2"/>
  <c r="L1557" i="2" s="1"/>
  <c r="M1557" i="2" s="1"/>
  <c r="N1557" i="2" s="1"/>
  <c r="I954" i="2"/>
  <c r="L954" i="2" s="1"/>
  <c r="M954" i="2" s="1"/>
  <c r="N954" i="2" s="1"/>
  <c r="N1307" i="2"/>
  <c r="I1307" i="2"/>
  <c r="L1307" i="2" s="1"/>
  <c r="M1307" i="2" s="1"/>
  <c r="I1060" i="2"/>
  <c r="L1060" i="2" s="1"/>
  <c r="M1060" i="2" s="1"/>
  <c r="N1060" i="2" s="1"/>
  <c r="I897" i="2"/>
  <c r="L897" i="2" s="1"/>
  <c r="M897" i="2" s="1"/>
  <c r="N897" i="2"/>
  <c r="I1094" i="2"/>
  <c r="L1094" i="2" s="1"/>
  <c r="M1094" i="2" s="1"/>
  <c r="N1094" i="2"/>
  <c r="I1115" i="2"/>
  <c r="L1115" i="2" s="1"/>
  <c r="M1115" i="2" s="1"/>
  <c r="N1115" i="2" s="1"/>
  <c r="I1440" i="2"/>
  <c r="L1440" i="2" s="1"/>
  <c r="M1440" i="2" s="1"/>
  <c r="N1440" i="2" s="1"/>
  <c r="I1340" i="2"/>
  <c r="L1340" i="2" s="1"/>
  <c r="M1340" i="2" s="1"/>
  <c r="N1340" i="2" s="1"/>
  <c r="I1234" i="2"/>
  <c r="L1234" i="2" s="1"/>
  <c r="M1234" i="2" s="1"/>
  <c r="N1234" i="2" s="1"/>
  <c r="N956" i="2"/>
  <c r="I956" i="2"/>
  <c r="L956" i="2" s="1"/>
  <c r="M956" i="2" s="1"/>
  <c r="I767" i="2"/>
  <c r="L767" i="2" s="1"/>
  <c r="M767" i="2" s="1"/>
  <c r="N767" i="2" s="1"/>
  <c r="I933" i="2"/>
  <c r="L933" i="2" s="1"/>
  <c r="M933" i="2" s="1"/>
  <c r="N933" i="2" s="1"/>
  <c r="I995" i="2"/>
  <c r="L995" i="2" s="1"/>
  <c r="M995" i="2" s="1"/>
  <c r="N995" i="2" s="1"/>
  <c r="N1711" i="2"/>
  <c r="I1711" i="2"/>
  <c r="L1711" i="2" s="1"/>
  <c r="M1711" i="2" s="1"/>
  <c r="I941" i="2"/>
  <c r="L941" i="2" s="1"/>
  <c r="M941" i="2" s="1"/>
  <c r="N941" i="2" s="1"/>
  <c r="I1189" i="2"/>
  <c r="L1189" i="2" s="1"/>
  <c r="M1189" i="2" s="1"/>
  <c r="N1189" i="2" s="1"/>
  <c r="I682" i="2"/>
  <c r="L682" i="2" s="1"/>
  <c r="M682" i="2" s="1"/>
  <c r="N682" i="2"/>
  <c r="I619" i="2"/>
  <c r="L619" i="2" s="1"/>
  <c r="M619" i="2" s="1"/>
  <c r="N619" i="2"/>
  <c r="I466" i="2"/>
  <c r="L466" i="2" s="1"/>
  <c r="M466" i="2" s="1"/>
  <c r="N466" i="2" s="1"/>
  <c r="I962" i="2"/>
  <c r="L962" i="2" s="1"/>
  <c r="M962" i="2" s="1"/>
  <c r="N962" i="2" s="1"/>
  <c r="I635" i="2"/>
  <c r="L635" i="2" s="1"/>
  <c r="M635" i="2" s="1"/>
  <c r="N635" i="2" s="1"/>
  <c r="I802" i="2"/>
  <c r="L802" i="2" s="1"/>
  <c r="M802" i="2" s="1"/>
  <c r="N802" i="2" s="1"/>
  <c r="I771" i="2"/>
  <c r="L771" i="2" s="1"/>
  <c r="M771" i="2" s="1"/>
  <c r="N771" i="2" s="1"/>
  <c r="N538" i="2"/>
  <c r="I538" i="2"/>
  <c r="L538" i="2" s="1"/>
  <c r="M538" i="2" s="1"/>
  <c r="N528" i="2"/>
  <c r="I528" i="2"/>
  <c r="L528" i="2" s="1"/>
  <c r="M528" i="2" s="1"/>
  <c r="I734" i="2"/>
  <c r="L734" i="2" s="1"/>
  <c r="M734" i="2" s="1"/>
  <c r="N734" i="2" s="1"/>
  <c r="L429" i="2"/>
  <c r="M429" i="2" s="1"/>
  <c r="N429" i="2" s="1"/>
  <c r="I386" i="2"/>
  <c r="L386" i="2" s="1"/>
  <c r="M386" i="2" s="1"/>
  <c r="N386" i="2" s="1"/>
  <c r="I820" i="2"/>
  <c r="L820" i="2" s="1"/>
  <c r="M820" i="2" s="1"/>
  <c r="N820" i="2" s="1"/>
  <c r="L287" i="2"/>
  <c r="M287" i="2" s="1"/>
  <c r="N287" i="2" s="1"/>
  <c r="I84" i="2"/>
  <c r="L84" i="2" s="1"/>
  <c r="M84" i="2" s="1"/>
  <c r="N84" i="2"/>
  <c r="L899" i="2"/>
  <c r="M899" i="2" s="1"/>
  <c r="N899" i="2" s="1"/>
  <c r="I324" i="2"/>
  <c r="L324" i="2" s="1"/>
  <c r="M324" i="2" s="1"/>
  <c r="N324" i="2" s="1"/>
  <c r="I402" i="2"/>
  <c r="L402" i="2" s="1"/>
  <c r="M402" i="2" s="1"/>
  <c r="N402" i="2" s="1"/>
  <c r="I83" i="2"/>
  <c r="L83" i="2" s="1"/>
  <c r="M83" i="2" s="1"/>
  <c r="N83" i="2" s="1"/>
  <c r="I100" i="2"/>
  <c r="L100" i="2" s="1"/>
  <c r="M100" i="2" s="1"/>
  <c r="N100" i="2" s="1"/>
  <c r="I259" i="2"/>
  <c r="L259" i="2" s="1"/>
  <c r="M259" i="2" s="1"/>
  <c r="N259" i="2" s="1"/>
  <c r="I281" i="2"/>
  <c r="L281" i="2" s="1"/>
  <c r="M281" i="2" s="1"/>
  <c r="N281" i="2" s="1"/>
  <c r="L360" i="2"/>
  <c r="M360" i="2" s="1"/>
  <c r="N360" i="2" s="1"/>
  <c r="L436" i="2"/>
  <c r="M436" i="2" s="1"/>
  <c r="N436" i="2" s="1"/>
  <c r="I207" i="2"/>
  <c r="L207" i="2" s="1"/>
  <c r="M207" i="2" s="1"/>
  <c r="N207" i="2"/>
  <c r="I671" i="2"/>
  <c r="L671" i="2" s="1"/>
  <c r="M671" i="2" s="1"/>
  <c r="N671" i="2"/>
  <c r="I105" i="2"/>
  <c r="L105" i="2" s="1"/>
  <c r="M105" i="2" s="1"/>
  <c r="N105" i="2" s="1"/>
  <c r="I3" i="2"/>
  <c r="L3" i="2" s="1"/>
  <c r="M3" i="2" s="1"/>
  <c r="N3" i="2" s="1"/>
  <c r="O3" i="2" s="1"/>
  <c r="L808" i="2"/>
  <c r="M808" i="2" s="1"/>
  <c r="N808" i="2" s="1"/>
  <c r="L903" i="2"/>
  <c r="M903" i="2" s="1"/>
  <c r="N903" i="2" s="1"/>
  <c r="I1337" i="2"/>
  <c r="L1337" i="2" s="1"/>
  <c r="M1337" i="2" s="1"/>
  <c r="N1337" i="2" s="1"/>
  <c r="I203" i="2"/>
  <c r="L203" i="2" s="1"/>
  <c r="M203" i="2" s="1"/>
  <c r="N203" i="2" s="1"/>
  <c r="I1663" i="2"/>
  <c r="L1663" i="2" s="1"/>
  <c r="M1663" i="2" s="1"/>
  <c r="N1663" i="2"/>
  <c r="I1648" i="2"/>
  <c r="L1648" i="2" s="1"/>
  <c r="M1648" i="2" s="1"/>
  <c r="N1648" i="2"/>
  <c r="I1339" i="2"/>
  <c r="L1339" i="2" s="1"/>
  <c r="M1339" i="2" s="1"/>
  <c r="N1339" i="2" s="1"/>
  <c r="N1675" i="2"/>
  <c r="I1675" i="2"/>
  <c r="L1675" i="2" s="1"/>
  <c r="M1675" i="2" s="1"/>
  <c r="I973" i="2"/>
  <c r="L973" i="2" s="1"/>
  <c r="M973" i="2" s="1"/>
  <c r="N973" i="2" s="1"/>
  <c r="I1230" i="2"/>
  <c r="L1230" i="2" s="1"/>
  <c r="M1230" i="2" s="1"/>
  <c r="N1230" i="2" s="1"/>
  <c r="N750" i="2"/>
  <c r="I750" i="2"/>
  <c r="L750" i="2" s="1"/>
  <c r="M750" i="2" s="1"/>
  <c r="I55" i="2"/>
  <c r="L55" i="2" s="1"/>
  <c r="M55" i="2" s="1"/>
  <c r="N55" i="2"/>
  <c r="I399" i="2"/>
  <c r="L399" i="2" s="1"/>
  <c r="M399" i="2" s="1"/>
  <c r="N399" i="2" s="1"/>
  <c r="N110" i="2"/>
  <c r="I110" i="2"/>
  <c r="L110" i="2" s="1"/>
  <c r="M110" i="2" s="1"/>
  <c r="I491" i="2"/>
  <c r="L491" i="2" s="1"/>
  <c r="M491" i="2" s="1"/>
  <c r="N491" i="2" s="1"/>
  <c r="N1066" i="2"/>
  <c r="I1066" i="2"/>
  <c r="L1066" i="2" s="1"/>
  <c r="M1066" i="2" s="1"/>
  <c r="I1514" i="2"/>
  <c r="L1514" i="2" s="1"/>
  <c r="M1514" i="2" s="1"/>
  <c r="N1514" i="2" s="1"/>
  <c r="I1258" i="2"/>
  <c r="L1258" i="2" s="1"/>
  <c r="M1258" i="2" s="1"/>
  <c r="N1258" i="2"/>
  <c r="I1049" i="2"/>
  <c r="L1049" i="2" s="1"/>
  <c r="M1049" i="2" s="1"/>
  <c r="N1049" i="2" s="1"/>
  <c r="N1109" i="2"/>
  <c r="I1109" i="2"/>
  <c r="L1109" i="2" s="1"/>
  <c r="M1109" i="2" s="1"/>
  <c r="N1669" i="2"/>
  <c r="I1669" i="2"/>
  <c r="L1669" i="2" s="1"/>
  <c r="M1669" i="2" s="1"/>
  <c r="I1597" i="2"/>
  <c r="L1597" i="2" s="1"/>
  <c r="M1597" i="2" s="1"/>
  <c r="N1597" i="2" s="1"/>
  <c r="I1058" i="2"/>
  <c r="L1058" i="2" s="1"/>
  <c r="M1058" i="2" s="1"/>
  <c r="N1058" i="2"/>
  <c r="I1727" i="2"/>
  <c r="L1727" i="2" s="1"/>
  <c r="M1727" i="2" s="1"/>
  <c r="N1727" i="2" s="1"/>
  <c r="N1038" i="2"/>
  <c r="I1038" i="2"/>
  <c r="L1038" i="2" s="1"/>
  <c r="M1038" i="2" s="1"/>
  <c r="N237" i="2"/>
  <c r="I237" i="2"/>
  <c r="L237" i="2" s="1"/>
  <c r="M237" i="2" s="1"/>
  <c r="L1560" i="2"/>
  <c r="M1560" i="2" s="1"/>
  <c r="N1560" i="2" s="1"/>
  <c r="L1599" i="2"/>
  <c r="M1599" i="2" s="1"/>
  <c r="N1599" i="2" s="1"/>
  <c r="I1542" i="2"/>
  <c r="L1542" i="2" s="1"/>
  <c r="M1542" i="2" s="1"/>
  <c r="N1542" i="2" s="1"/>
  <c r="I1236" i="2"/>
  <c r="L1236" i="2" s="1"/>
  <c r="M1236" i="2" s="1"/>
  <c r="N1236" i="2" s="1"/>
  <c r="I653" i="2"/>
  <c r="L653" i="2" s="1"/>
  <c r="M653" i="2" s="1"/>
  <c r="N653" i="2" s="1"/>
  <c r="I403" i="2"/>
  <c r="L403" i="2" s="1"/>
  <c r="M403" i="2" s="1"/>
  <c r="N403" i="2" s="1"/>
  <c r="I1688" i="2"/>
  <c r="L1688" i="2" s="1"/>
  <c r="M1688" i="2" s="1"/>
  <c r="N1688" i="2" s="1"/>
  <c r="L1424" i="2"/>
  <c r="M1424" i="2" s="1"/>
  <c r="N1424" i="2" s="1"/>
  <c r="I1708" i="2"/>
  <c r="L1708" i="2" s="1"/>
  <c r="M1708" i="2" s="1"/>
  <c r="N1708" i="2"/>
  <c r="L1743" i="2"/>
  <c r="M1743" i="2" s="1"/>
  <c r="N1743" i="2" s="1"/>
  <c r="L1241" i="2"/>
  <c r="M1241" i="2" s="1"/>
  <c r="N1241" i="2" s="1"/>
  <c r="I1343" i="2"/>
  <c r="L1343" i="2" s="1"/>
  <c r="M1343" i="2" s="1"/>
  <c r="N1343" i="2"/>
  <c r="I1251" i="2"/>
  <c r="L1251" i="2" s="1"/>
  <c r="M1251" i="2" s="1"/>
  <c r="N1251" i="2" s="1"/>
  <c r="I1157" i="2"/>
  <c r="L1157" i="2" s="1"/>
  <c r="M1157" i="2" s="1"/>
  <c r="N1157" i="2" s="1"/>
  <c r="I413" i="2"/>
  <c r="L413" i="2" s="1"/>
  <c r="M413" i="2" s="1"/>
  <c r="N413" i="2" s="1"/>
  <c r="I125" i="2"/>
  <c r="L125" i="2" s="1"/>
  <c r="M125" i="2" s="1"/>
  <c r="N125" i="2" s="1"/>
  <c r="I1772" i="2"/>
  <c r="L1772" i="2" s="1"/>
  <c r="M1772" i="2" s="1"/>
  <c r="N1772" i="2"/>
  <c r="I1099" i="2"/>
  <c r="L1099" i="2" s="1"/>
  <c r="M1099" i="2" s="1"/>
  <c r="N1099" i="2"/>
  <c r="I646" i="2"/>
  <c r="L646" i="2" s="1"/>
  <c r="M646" i="2" s="1"/>
  <c r="N646" i="2" s="1"/>
  <c r="I1114" i="2"/>
  <c r="L1114" i="2" s="1"/>
  <c r="M1114" i="2" s="1"/>
  <c r="N1114" i="2"/>
  <c r="I1366" i="2"/>
  <c r="L1366" i="2" s="1"/>
  <c r="M1366" i="2" s="1"/>
  <c r="N1366" i="2"/>
  <c r="I1506" i="2"/>
  <c r="L1506" i="2" s="1"/>
  <c r="M1506" i="2" s="1"/>
  <c r="N1506" i="2"/>
  <c r="I1548" i="2"/>
  <c r="L1548" i="2" s="1"/>
  <c r="M1548" i="2" s="1"/>
  <c r="N1548" i="2"/>
  <c r="L1774" i="2"/>
  <c r="M1774" i="2" s="1"/>
  <c r="N1774" i="2" s="1"/>
  <c r="I1668" i="2"/>
  <c r="L1668" i="2" s="1"/>
  <c r="M1668" i="2" s="1"/>
  <c r="N1668" i="2"/>
  <c r="I1738" i="2"/>
  <c r="L1738" i="2" s="1"/>
  <c r="M1738" i="2" s="1"/>
  <c r="N1738" i="2" s="1"/>
  <c r="L1600" i="2"/>
  <c r="M1600" i="2" s="1"/>
  <c r="N1600" i="2" s="1"/>
  <c r="N1757" i="2"/>
  <c r="I1757" i="2"/>
  <c r="L1757" i="2" s="1"/>
  <c r="M1757" i="2" s="1"/>
  <c r="I1466" i="2"/>
  <c r="L1466" i="2" s="1"/>
  <c r="M1466" i="2" s="1"/>
  <c r="N1466" i="2"/>
  <c r="N1742" i="2"/>
  <c r="I1742" i="2"/>
  <c r="L1742" i="2" s="1"/>
  <c r="M1742" i="2" s="1"/>
  <c r="I1306" i="2"/>
  <c r="L1306" i="2" s="1"/>
  <c r="M1306" i="2" s="1"/>
  <c r="N1306" i="2"/>
  <c r="I1662" i="2"/>
  <c r="L1662" i="2" s="1"/>
  <c r="M1662" i="2" s="1"/>
  <c r="N1662" i="2"/>
  <c r="I1330" i="2"/>
  <c r="L1330" i="2" s="1"/>
  <c r="M1330" i="2" s="1"/>
  <c r="N1330" i="2" s="1"/>
  <c r="L1740" i="2"/>
  <c r="M1740" i="2" s="1"/>
  <c r="N1740" i="2" s="1"/>
  <c r="I1562" i="2"/>
  <c r="L1562" i="2" s="1"/>
  <c r="M1562" i="2" s="1"/>
  <c r="N1562" i="2" s="1"/>
  <c r="L1093" i="2"/>
  <c r="M1093" i="2" s="1"/>
  <c r="N1093" i="2" s="1"/>
  <c r="I1254" i="2"/>
  <c r="L1254" i="2" s="1"/>
  <c r="M1254" i="2" s="1"/>
  <c r="N1254" i="2"/>
  <c r="I1618" i="2"/>
  <c r="L1618" i="2" s="1"/>
  <c r="M1618" i="2" s="1"/>
  <c r="N1618" i="2"/>
  <c r="N1730" i="2"/>
  <c r="I1730" i="2"/>
  <c r="L1730" i="2" s="1"/>
  <c r="M1730" i="2" s="1"/>
  <c r="I1393" i="2"/>
  <c r="L1393" i="2" s="1"/>
  <c r="M1393" i="2" s="1"/>
  <c r="N1393" i="2" s="1"/>
  <c r="I1169" i="2"/>
  <c r="L1169" i="2" s="1"/>
  <c r="M1169" i="2" s="1"/>
  <c r="N1169" i="2"/>
  <c r="I1156" i="2"/>
  <c r="L1156" i="2" s="1"/>
  <c r="M1156" i="2" s="1"/>
  <c r="N1156" i="2"/>
  <c r="I1349" i="2"/>
  <c r="L1349" i="2" s="1"/>
  <c r="M1349" i="2" s="1"/>
  <c r="N1349" i="2"/>
  <c r="I1090" i="2"/>
  <c r="L1090" i="2" s="1"/>
  <c r="M1090" i="2" s="1"/>
  <c r="N1090" i="2"/>
  <c r="I1665" i="2"/>
  <c r="L1665" i="2" s="1"/>
  <c r="M1665" i="2" s="1"/>
  <c r="N1665" i="2" s="1"/>
  <c r="I1158" i="2"/>
  <c r="L1158" i="2" s="1"/>
  <c r="M1158" i="2" s="1"/>
  <c r="N1158" i="2"/>
  <c r="N738" i="2"/>
  <c r="I738" i="2"/>
  <c r="L738" i="2" s="1"/>
  <c r="M738" i="2" s="1"/>
  <c r="I865" i="2"/>
  <c r="L865" i="2" s="1"/>
  <c r="M865" i="2" s="1"/>
  <c r="N865" i="2"/>
  <c r="N915" i="2"/>
  <c r="I915" i="2"/>
  <c r="L915" i="2" s="1"/>
  <c r="M915" i="2" s="1"/>
  <c r="I557" i="2"/>
  <c r="L557" i="2" s="1"/>
  <c r="M557" i="2" s="1"/>
  <c r="N557" i="2"/>
  <c r="I994" i="2"/>
  <c r="L994" i="2" s="1"/>
  <c r="M994" i="2" s="1"/>
  <c r="N994" i="2" s="1"/>
  <c r="I860" i="2"/>
  <c r="L860" i="2" s="1"/>
  <c r="M860" i="2" s="1"/>
  <c r="N860" i="2" s="1"/>
  <c r="I888" i="2"/>
  <c r="L888" i="2" s="1"/>
  <c r="M888" i="2" s="1"/>
  <c r="N888" i="2" s="1"/>
  <c r="N887" i="2"/>
  <c r="I887" i="2"/>
  <c r="L887" i="2" s="1"/>
  <c r="M887" i="2" s="1"/>
  <c r="N1149" i="2"/>
  <c r="I1149" i="2"/>
  <c r="L1149" i="2" s="1"/>
  <c r="M1149" i="2" s="1"/>
  <c r="I1329" i="2"/>
  <c r="L1329" i="2" s="1"/>
  <c r="M1329" i="2" s="1"/>
  <c r="N1329" i="2"/>
  <c r="I1270" i="2"/>
  <c r="L1270" i="2" s="1"/>
  <c r="M1270" i="2" s="1"/>
  <c r="N1270" i="2"/>
  <c r="I587" i="2"/>
  <c r="L587" i="2" s="1"/>
  <c r="M587" i="2" s="1"/>
  <c r="N587" i="2"/>
  <c r="I720" i="2"/>
  <c r="L720" i="2" s="1"/>
  <c r="M720" i="2" s="1"/>
  <c r="N720" i="2" s="1"/>
  <c r="I770" i="2"/>
  <c r="L770" i="2" s="1"/>
  <c r="M770" i="2" s="1"/>
  <c r="N770" i="2" s="1"/>
  <c r="I446" i="2"/>
  <c r="L446" i="2" s="1"/>
  <c r="M446" i="2" s="1"/>
  <c r="N446" i="2" s="1"/>
  <c r="N842" i="2"/>
  <c r="I842" i="2"/>
  <c r="L842" i="2" s="1"/>
  <c r="M842" i="2" s="1"/>
  <c r="I527" i="2"/>
  <c r="L527" i="2" s="1"/>
  <c r="M527" i="2" s="1"/>
  <c r="N527" i="2" s="1"/>
  <c r="N318" i="2"/>
  <c r="I318" i="2"/>
  <c r="L318" i="2" s="1"/>
  <c r="M318" i="2" s="1"/>
  <c r="N461" i="2"/>
  <c r="I461" i="2"/>
  <c r="L461" i="2" s="1"/>
  <c r="M461" i="2" s="1"/>
  <c r="I597" i="2"/>
  <c r="L597" i="2" s="1"/>
  <c r="M597" i="2" s="1"/>
  <c r="N597" i="2"/>
  <c r="N273" i="2"/>
  <c r="I273" i="2"/>
  <c r="L273" i="2" s="1"/>
  <c r="M273" i="2" s="1"/>
  <c r="I159" i="2"/>
  <c r="L159" i="2" s="1"/>
  <c r="M159" i="2" s="1"/>
  <c r="N159" i="2"/>
  <c r="I408" i="2"/>
  <c r="L408" i="2" s="1"/>
  <c r="M408" i="2" s="1"/>
  <c r="N408" i="2" s="1"/>
  <c r="I146" i="2"/>
  <c r="L146" i="2" s="1"/>
  <c r="M146" i="2" s="1"/>
  <c r="N146" i="2" s="1"/>
  <c r="N157" i="2"/>
  <c r="I157" i="2"/>
  <c r="L157" i="2" s="1"/>
  <c r="M157" i="2" s="1"/>
  <c r="N134" i="2"/>
  <c r="I134" i="2"/>
  <c r="L134" i="2" s="1"/>
  <c r="M134" i="2" s="1"/>
  <c r="I7" i="2"/>
  <c r="L7" i="2" s="1"/>
  <c r="M7" i="2" s="1"/>
  <c r="N7" i="2" s="1"/>
  <c r="I200" i="2"/>
  <c r="L200" i="2" s="1"/>
  <c r="M200" i="2" s="1"/>
  <c r="N200" i="2" s="1"/>
  <c r="I217" i="2"/>
  <c r="L217" i="2" s="1"/>
  <c r="M217" i="2" s="1"/>
  <c r="N217" i="2"/>
  <c r="I167" i="2"/>
  <c r="L167" i="2" s="1"/>
  <c r="M167" i="2" s="1"/>
  <c r="N167" i="2"/>
  <c r="I1047" i="2"/>
  <c r="L1047" i="2" s="1"/>
  <c r="M1047" i="2" s="1"/>
  <c r="N1047" i="2"/>
  <c r="I772" i="2"/>
  <c r="L772" i="2" s="1"/>
  <c r="M772" i="2" s="1"/>
  <c r="N772" i="2"/>
  <c r="I1297" i="2"/>
  <c r="L1297" i="2" s="1"/>
  <c r="M1297" i="2" s="1"/>
  <c r="N1297" i="2" s="1"/>
  <c r="N880" i="2"/>
  <c r="I880" i="2"/>
  <c r="L880" i="2" s="1"/>
  <c r="M880" i="2" s="1"/>
  <c r="I414" i="2"/>
  <c r="L414" i="2" s="1"/>
  <c r="M414" i="2" s="1"/>
  <c r="N414" i="2" s="1"/>
  <c r="I343" i="2"/>
  <c r="L343" i="2" s="1"/>
  <c r="M343" i="2" s="1"/>
  <c r="N343" i="2" s="1"/>
  <c r="N301" i="2"/>
  <c r="I301" i="2"/>
  <c r="L301" i="2" s="1"/>
  <c r="M301" i="2" s="1"/>
  <c r="N1704" i="2"/>
  <c r="I1704" i="2"/>
  <c r="L1704" i="2" s="1"/>
  <c r="M1704" i="2" s="1"/>
  <c r="I518" i="2"/>
  <c r="L518" i="2" s="1"/>
  <c r="M518" i="2" s="1"/>
  <c r="N518" i="2"/>
  <c r="I1414" i="2"/>
  <c r="L1414" i="2" s="1"/>
  <c r="M1414" i="2" s="1"/>
  <c r="N1414" i="2" s="1"/>
  <c r="I1801" i="2"/>
  <c r="L1801" i="2" s="1"/>
  <c r="M1801" i="2" s="1"/>
  <c r="N1801" i="2" s="1"/>
  <c r="I1651" i="2"/>
  <c r="L1651" i="2" s="1"/>
  <c r="M1651" i="2" s="1"/>
  <c r="N1651" i="2" s="1"/>
  <c r="I1053" i="2"/>
  <c r="L1053" i="2" s="1"/>
  <c r="M1053" i="2" s="1"/>
  <c r="N1053" i="2"/>
  <c r="I735" i="2"/>
  <c r="L735" i="2" s="1"/>
  <c r="M735" i="2" s="1"/>
  <c r="N735" i="2"/>
  <c r="L600" i="2"/>
  <c r="M600" i="2" s="1"/>
  <c r="N600" i="2" s="1"/>
  <c r="I33" i="2"/>
  <c r="L33" i="2" s="1"/>
  <c r="M33" i="2" s="1"/>
  <c r="N33" i="2"/>
  <c r="L1387" i="2"/>
  <c r="M1387" i="2" s="1"/>
  <c r="N1387" i="2" s="1"/>
  <c r="I17" i="2"/>
  <c r="L17" i="2" s="1"/>
  <c r="M17" i="2" s="1"/>
  <c r="N17" i="2"/>
  <c r="I1800" i="2"/>
  <c r="L1800" i="2" s="1"/>
  <c r="M1800" i="2" s="1"/>
  <c r="N1800" i="2"/>
  <c r="I1594" i="2"/>
  <c r="L1594" i="2" s="1"/>
  <c r="M1594" i="2" s="1"/>
  <c r="N1594" i="2"/>
  <c r="I932" i="2"/>
  <c r="L932" i="2" s="1"/>
  <c r="M932" i="2" s="1"/>
  <c r="N932" i="2" s="1"/>
  <c r="I1283" i="2"/>
  <c r="L1283" i="2" s="1"/>
  <c r="M1283" i="2" s="1"/>
  <c r="N1283" i="2"/>
  <c r="I249" i="2"/>
  <c r="L249" i="2" s="1"/>
  <c r="M249" i="2" s="1"/>
  <c r="N249" i="2"/>
  <c r="I115" i="2"/>
  <c r="L115" i="2" s="1"/>
  <c r="M115" i="2" s="1"/>
  <c r="N115" i="2" s="1"/>
  <c r="I1724" i="2"/>
  <c r="L1724" i="2" s="1"/>
  <c r="M1724" i="2" s="1"/>
  <c r="N1724" i="2" s="1"/>
  <c r="I1476" i="2"/>
  <c r="L1476" i="2" s="1"/>
  <c r="M1476" i="2" s="1"/>
  <c r="N1476" i="2"/>
  <c r="I1184" i="2"/>
  <c r="L1184" i="2" s="1"/>
  <c r="M1184" i="2" s="1"/>
  <c r="N1184" i="2" s="1"/>
  <c r="I969" i="2"/>
  <c r="L969" i="2" s="1"/>
  <c r="M969" i="2" s="1"/>
  <c r="N969" i="2"/>
  <c r="I1312" i="2"/>
  <c r="L1312" i="2" s="1"/>
  <c r="M1312" i="2" s="1"/>
  <c r="N1312" i="2" s="1"/>
  <c r="I94" i="2"/>
  <c r="L94" i="2" s="1"/>
  <c r="M94" i="2" s="1"/>
  <c r="N94" i="2" s="1"/>
  <c r="I126" i="2"/>
  <c r="L126" i="2" s="1"/>
  <c r="M126" i="2" s="1"/>
  <c r="N126" i="2" s="1"/>
  <c r="L1262" i="2"/>
  <c r="M1262" i="2" s="1"/>
  <c r="N1262" i="2" s="1"/>
  <c r="I746" i="2"/>
  <c r="L746" i="2" s="1"/>
  <c r="M746" i="2" s="1"/>
  <c r="N746" i="2"/>
  <c r="I297" i="2"/>
  <c r="L297" i="2" s="1"/>
  <c r="M297" i="2" s="1"/>
  <c r="N297" i="2"/>
  <c r="I104" i="2"/>
  <c r="L104" i="2" s="1"/>
  <c r="M104" i="2" s="1"/>
  <c r="N104" i="2" s="1"/>
  <c r="I1733" i="2"/>
  <c r="L1733" i="2" s="1"/>
  <c r="M1733" i="2" s="1"/>
  <c r="N1733" i="2"/>
  <c r="N1428" i="2"/>
  <c r="I1428" i="2"/>
  <c r="L1428" i="2" s="1"/>
  <c r="M1428" i="2" s="1"/>
  <c r="I873" i="2"/>
  <c r="L873" i="2" s="1"/>
  <c r="M873" i="2" s="1"/>
  <c r="N873" i="2" s="1"/>
  <c r="N1537" i="2"/>
  <c r="I1537" i="2"/>
  <c r="L1537" i="2" s="1"/>
  <c r="M1537" i="2" s="1"/>
  <c r="I1289" i="2"/>
  <c r="L1289" i="2" s="1"/>
  <c r="M1289" i="2" s="1"/>
  <c r="N1289" i="2" s="1"/>
  <c r="I999" i="2"/>
  <c r="L999" i="2" s="1"/>
  <c r="M999" i="2" s="1"/>
  <c r="N999" i="2"/>
  <c r="I495" i="2"/>
  <c r="L495" i="2" s="1"/>
  <c r="M495" i="2" s="1"/>
  <c r="N495" i="2"/>
  <c r="I1176" i="2"/>
  <c r="L1176" i="2" s="1"/>
  <c r="M1176" i="2" s="1"/>
  <c r="N1176" i="2" s="1"/>
  <c r="I455" i="2"/>
  <c r="L455" i="2" s="1"/>
  <c r="M455" i="2" s="1"/>
  <c r="N455" i="2" s="1"/>
  <c r="N483" i="2"/>
  <c r="I483" i="2"/>
  <c r="L483" i="2" s="1"/>
  <c r="M483" i="2" s="1"/>
  <c r="I13" i="2"/>
  <c r="L13" i="2" s="1"/>
  <c r="M13" i="2" s="1"/>
  <c r="N13" i="2"/>
  <c r="N581" i="2"/>
  <c r="I581" i="2"/>
  <c r="L581" i="2" s="1"/>
  <c r="M581" i="2" s="1"/>
  <c r="I1652" i="2"/>
  <c r="L1652" i="2" s="1"/>
  <c r="M1652" i="2" s="1"/>
  <c r="N1652" i="2"/>
  <c r="N868" i="2"/>
  <c r="I868" i="2"/>
  <c r="L868" i="2" s="1"/>
  <c r="M868" i="2" s="1"/>
  <c r="I877" i="2"/>
  <c r="L877" i="2" s="1"/>
  <c r="M877" i="2" s="1"/>
  <c r="N877" i="2" s="1"/>
  <c r="I1636" i="2"/>
  <c r="L1636" i="2" s="1"/>
  <c r="M1636" i="2" s="1"/>
  <c r="N1636" i="2"/>
  <c r="I1770" i="2"/>
  <c r="L1770" i="2" s="1"/>
  <c r="M1770" i="2" s="1"/>
  <c r="N1770" i="2" s="1"/>
  <c r="I1536" i="2"/>
  <c r="L1536" i="2" s="1"/>
  <c r="M1536" i="2" s="1"/>
  <c r="N1536" i="2" s="1"/>
  <c r="I1758" i="2"/>
  <c r="L1758" i="2" s="1"/>
  <c r="M1758" i="2" s="1"/>
  <c r="N1758" i="2" s="1"/>
  <c r="I1666" i="2"/>
  <c r="L1666" i="2" s="1"/>
  <c r="M1666" i="2" s="1"/>
  <c r="N1666" i="2" s="1"/>
  <c r="I1500" i="2"/>
  <c r="L1500" i="2" s="1"/>
  <c r="M1500" i="2" s="1"/>
  <c r="N1500" i="2" s="1"/>
  <c r="I1462" i="2"/>
  <c r="L1462" i="2" s="1"/>
  <c r="M1462" i="2" s="1"/>
  <c r="N1462" i="2" s="1"/>
  <c r="I1746" i="2"/>
  <c r="L1746" i="2" s="1"/>
  <c r="M1746" i="2" s="1"/>
  <c r="N1746" i="2"/>
  <c r="N1588" i="2"/>
  <c r="I1588" i="2"/>
  <c r="L1588" i="2" s="1"/>
  <c r="M1588" i="2" s="1"/>
  <c r="I1493" i="2"/>
  <c r="L1493" i="2" s="1"/>
  <c r="M1493" i="2" s="1"/>
  <c r="N1493" i="2" s="1"/>
  <c r="I1475" i="2"/>
  <c r="L1475" i="2" s="1"/>
  <c r="M1475" i="2" s="1"/>
  <c r="N1475" i="2" s="1"/>
  <c r="I904" i="2"/>
  <c r="L904" i="2" s="1"/>
  <c r="M904" i="2" s="1"/>
  <c r="N904" i="2" s="1"/>
  <c r="N1397" i="2"/>
  <c r="I1397" i="2"/>
  <c r="L1397" i="2" s="1"/>
  <c r="M1397" i="2" s="1"/>
  <c r="I1082" i="2"/>
  <c r="L1082" i="2" s="1"/>
  <c r="M1082" i="2" s="1"/>
  <c r="N1082" i="2" s="1"/>
  <c r="I1461" i="2"/>
  <c r="L1461" i="2" s="1"/>
  <c r="M1461" i="2" s="1"/>
  <c r="N1461" i="2"/>
  <c r="I1255" i="2"/>
  <c r="L1255" i="2" s="1"/>
  <c r="M1255" i="2" s="1"/>
  <c r="N1255" i="2" s="1"/>
  <c r="L1456" i="2"/>
  <c r="M1456" i="2" s="1"/>
  <c r="N1456" i="2" s="1"/>
  <c r="N1731" i="2"/>
  <c r="I1731" i="2"/>
  <c r="L1731" i="2" s="1"/>
  <c r="M1731" i="2" s="1"/>
  <c r="I1392" i="2"/>
  <c r="L1392" i="2" s="1"/>
  <c r="M1392" i="2" s="1"/>
  <c r="N1392" i="2"/>
  <c r="I1138" i="2"/>
  <c r="L1138" i="2" s="1"/>
  <c r="M1138" i="2" s="1"/>
  <c r="N1138" i="2"/>
  <c r="L1764" i="2"/>
  <c r="M1764" i="2" s="1"/>
  <c r="N1764" i="2" s="1"/>
  <c r="I807" i="2"/>
  <c r="L807" i="2" s="1"/>
  <c r="M807" i="2" s="1"/>
  <c r="N807" i="2"/>
  <c r="I1348" i="2"/>
  <c r="L1348" i="2" s="1"/>
  <c r="M1348" i="2" s="1"/>
  <c r="N1348" i="2" s="1"/>
  <c r="I751" i="2"/>
  <c r="L751" i="2" s="1"/>
  <c r="M751" i="2" s="1"/>
  <c r="N751" i="2"/>
  <c r="N1135" i="2"/>
  <c r="I1135" i="2"/>
  <c r="L1135" i="2" s="1"/>
  <c r="M1135" i="2" s="1"/>
  <c r="I824" i="2"/>
  <c r="L824" i="2" s="1"/>
  <c r="M824" i="2" s="1"/>
  <c r="N824" i="2"/>
  <c r="I1565" i="2"/>
  <c r="L1565" i="2" s="1"/>
  <c r="M1565" i="2" s="1"/>
  <c r="N1565" i="2"/>
  <c r="I1083" i="2"/>
  <c r="L1083" i="2" s="1"/>
  <c r="M1083" i="2" s="1"/>
  <c r="N1083" i="2"/>
  <c r="I1001" i="2"/>
  <c r="L1001" i="2" s="1"/>
  <c r="M1001" i="2" s="1"/>
  <c r="N1001" i="2" s="1"/>
  <c r="I920" i="2"/>
  <c r="L920" i="2" s="1"/>
  <c r="M920" i="2" s="1"/>
  <c r="N920" i="2"/>
  <c r="N555" i="2"/>
  <c r="I555" i="2"/>
  <c r="L555" i="2" s="1"/>
  <c r="M555" i="2" s="1"/>
  <c r="I593" i="2"/>
  <c r="L593" i="2" s="1"/>
  <c r="M593" i="2" s="1"/>
  <c r="N593" i="2" s="1"/>
  <c r="I579" i="2"/>
  <c r="L579" i="2" s="1"/>
  <c r="M579" i="2" s="1"/>
  <c r="N579" i="2" s="1"/>
  <c r="I685" i="2"/>
  <c r="L685" i="2" s="1"/>
  <c r="M685" i="2" s="1"/>
  <c r="N685" i="2"/>
  <c r="I961" i="2"/>
  <c r="L961" i="2" s="1"/>
  <c r="M961" i="2" s="1"/>
  <c r="N961" i="2"/>
  <c r="I611" i="2"/>
  <c r="L611" i="2" s="1"/>
  <c r="M611" i="2" s="1"/>
  <c r="N611" i="2" s="1"/>
  <c r="N640" i="2"/>
  <c r="I640" i="2"/>
  <c r="L640" i="2" s="1"/>
  <c r="M640" i="2" s="1"/>
  <c r="I447" i="2"/>
  <c r="L447" i="2" s="1"/>
  <c r="M447" i="2" s="1"/>
  <c r="N447" i="2"/>
  <c r="I756" i="2"/>
  <c r="L756" i="2" s="1"/>
  <c r="M756" i="2" s="1"/>
  <c r="N756" i="2"/>
  <c r="I395" i="2"/>
  <c r="L395" i="2" s="1"/>
  <c r="M395" i="2" s="1"/>
  <c r="N395" i="2"/>
  <c r="I841" i="2"/>
  <c r="L841" i="2" s="1"/>
  <c r="M841" i="2" s="1"/>
  <c r="N841" i="2"/>
  <c r="N754" i="2"/>
  <c r="I754" i="2"/>
  <c r="L754" i="2" s="1"/>
  <c r="M754" i="2" s="1"/>
  <c r="I358" i="2"/>
  <c r="L358" i="2" s="1"/>
  <c r="M358" i="2" s="1"/>
  <c r="N358" i="2" s="1"/>
  <c r="N309" i="2"/>
  <c r="I309" i="2"/>
  <c r="L309" i="2" s="1"/>
  <c r="M309" i="2" s="1"/>
  <c r="N357" i="2"/>
  <c r="I357" i="2"/>
  <c r="L357" i="2" s="1"/>
  <c r="M357" i="2" s="1"/>
  <c r="I819" i="2"/>
  <c r="L819" i="2" s="1"/>
  <c r="M819" i="2" s="1"/>
  <c r="N819" i="2" s="1"/>
  <c r="I295" i="2"/>
  <c r="L295" i="2" s="1"/>
  <c r="M295" i="2" s="1"/>
  <c r="N295" i="2" s="1"/>
  <c r="I68" i="2"/>
  <c r="L68" i="2" s="1"/>
  <c r="M68" i="2" s="1"/>
  <c r="N68" i="2"/>
  <c r="I151" i="2"/>
  <c r="L151" i="2" s="1"/>
  <c r="M151" i="2" s="1"/>
  <c r="N151" i="2"/>
  <c r="N77" i="2"/>
  <c r="I77" i="2"/>
  <c r="L77" i="2" s="1"/>
  <c r="M77" i="2" s="1"/>
  <c r="I86" i="2"/>
  <c r="L86" i="2" s="1"/>
  <c r="M86" i="2" s="1"/>
  <c r="N86" i="2" s="1"/>
  <c r="L692" i="2"/>
  <c r="M692" i="2" s="1"/>
  <c r="N692" i="2" s="1"/>
  <c r="I260" i="2"/>
  <c r="L260" i="2" s="1"/>
  <c r="M260" i="2" s="1"/>
  <c r="N260" i="2" s="1"/>
  <c r="I138" i="2"/>
  <c r="L138" i="2" s="1"/>
  <c r="M138" i="2" s="1"/>
  <c r="N138" i="2" s="1"/>
  <c r="N88" i="2"/>
  <c r="I88" i="2"/>
  <c r="L88" i="2" s="1"/>
  <c r="M88" i="2" s="1"/>
  <c r="N91" i="2"/>
  <c r="I91" i="2"/>
  <c r="L91" i="2" s="1"/>
  <c r="M91" i="2" s="1"/>
  <c r="N29" i="2"/>
  <c r="I29" i="2"/>
  <c r="L29" i="2" s="1"/>
  <c r="M29" i="2" s="1"/>
  <c r="I128" i="2"/>
  <c r="L128" i="2" s="1"/>
  <c r="M128" i="2" s="1"/>
  <c r="N128" i="2" s="1"/>
  <c r="I101" i="2"/>
  <c r="L101" i="2" s="1"/>
  <c r="M101" i="2" s="1"/>
  <c r="N101" i="2" s="1"/>
  <c r="L14" i="2"/>
  <c r="M14" i="2" s="1"/>
  <c r="N14" i="2" s="1"/>
  <c r="I1541" i="2"/>
  <c r="L1541" i="2" s="1"/>
  <c r="M1541" i="2" s="1"/>
  <c r="N1541" i="2"/>
  <c r="I1640" i="2"/>
  <c r="L1640" i="2" s="1"/>
  <c r="M1640" i="2" s="1"/>
  <c r="N1640" i="2"/>
  <c r="I1358" i="2"/>
  <c r="L1358" i="2" s="1"/>
  <c r="M1358" i="2" s="1"/>
  <c r="N1358" i="2"/>
  <c r="I1760" i="2"/>
  <c r="L1760" i="2" s="1"/>
  <c r="M1760" i="2" s="1"/>
  <c r="N1760" i="2" s="1"/>
  <c r="I1601" i="2"/>
  <c r="L1601" i="2" s="1"/>
  <c r="M1601" i="2" s="1"/>
  <c r="N1601" i="2" s="1"/>
  <c r="I687" i="2"/>
  <c r="L687" i="2" s="1"/>
  <c r="M687" i="2" s="1"/>
  <c r="N687" i="2"/>
  <c r="I1345" i="2"/>
  <c r="L1345" i="2" s="1"/>
  <c r="M1345" i="2" s="1"/>
  <c r="N1345" i="2" s="1"/>
  <c r="I277" i="2"/>
  <c r="L277" i="2" s="1"/>
  <c r="M277" i="2" s="1"/>
  <c r="N277" i="2" s="1"/>
  <c r="I1074" i="2"/>
  <c r="L1074" i="2" s="1"/>
  <c r="M1074" i="2" s="1"/>
  <c r="N1074" i="2" s="1"/>
  <c r="I1259" i="2"/>
  <c r="L1259" i="2" s="1"/>
  <c r="M1259" i="2" s="1"/>
  <c r="N1259" i="2" s="1"/>
  <c r="I1692" i="2"/>
  <c r="L1692" i="2" s="1"/>
  <c r="M1692" i="2" s="1"/>
  <c r="N1692" i="2"/>
  <c r="I1128" i="2"/>
  <c r="L1128" i="2" s="1"/>
  <c r="M1128" i="2" s="1"/>
  <c r="N1128" i="2" s="1"/>
  <c r="N666" i="2"/>
  <c r="I666" i="2"/>
  <c r="L666" i="2" s="1"/>
  <c r="M666" i="2" s="1"/>
  <c r="I846" i="2"/>
  <c r="L846" i="2" s="1"/>
  <c r="M846" i="2" s="1"/>
  <c r="N846" i="2" s="1"/>
  <c r="N607" i="2"/>
  <c r="I607" i="2"/>
  <c r="L607" i="2" s="1"/>
  <c r="M607" i="2" s="1"/>
  <c r="I346" i="2"/>
  <c r="L346" i="2" s="1"/>
  <c r="M346" i="2" s="1"/>
  <c r="N346" i="2"/>
  <c r="N45" i="2"/>
  <c r="I45" i="2"/>
  <c r="L45" i="2" s="1"/>
  <c r="M45" i="2" s="1"/>
  <c r="N1795" i="2"/>
  <c r="I1795" i="2"/>
  <c r="L1795" i="2" s="1"/>
  <c r="M1795" i="2" s="1"/>
  <c r="I1179" i="2"/>
  <c r="L1179" i="2" s="1"/>
  <c r="M1179" i="2" s="1"/>
  <c r="N1179" i="2" s="1"/>
  <c r="N1272" i="2"/>
  <c r="I1272" i="2"/>
  <c r="L1272" i="2" s="1"/>
  <c r="M1272" i="2" s="1"/>
  <c r="I1250" i="2"/>
  <c r="L1250" i="2" s="1"/>
  <c r="M1250" i="2" s="1"/>
  <c r="N1250" i="2" s="1"/>
  <c r="L432" i="2"/>
  <c r="M432" i="2" s="1"/>
  <c r="N432" i="2" s="1"/>
  <c r="I1797" i="2"/>
  <c r="L1797" i="2" s="1"/>
  <c r="M1797" i="2" s="1"/>
  <c r="N1797" i="2" s="1"/>
  <c r="I1728" i="2"/>
  <c r="L1728" i="2" s="1"/>
  <c r="M1728" i="2" s="1"/>
  <c r="N1728" i="2" s="1"/>
  <c r="L1394" i="2"/>
  <c r="M1394" i="2" s="1"/>
  <c r="N1394" i="2" s="1"/>
  <c r="N1477" i="2"/>
  <c r="I1477" i="2"/>
  <c r="L1477" i="2" s="1"/>
  <c r="M1477" i="2" s="1"/>
  <c r="I1450" i="2"/>
  <c r="L1450" i="2" s="1"/>
  <c r="M1450" i="2" s="1"/>
  <c r="N1450" i="2"/>
  <c r="I970" i="2"/>
  <c r="L970" i="2" s="1"/>
  <c r="M970" i="2" s="1"/>
  <c r="N970" i="2" s="1"/>
  <c r="I434" i="2"/>
  <c r="L434" i="2" s="1"/>
  <c r="M434" i="2" s="1"/>
  <c r="N434" i="2" s="1"/>
  <c r="I263" i="2"/>
  <c r="L263" i="2" s="1"/>
  <c r="M263" i="2" s="1"/>
  <c r="N263" i="2" s="1"/>
  <c r="I1634" i="2"/>
  <c r="L1634" i="2" s="1"/>
  <c r="M1634" i="2" s="1"/>
  <c r="N1634" i="2"/>
  <c r="I1561" i="2"/>
  <c r="L1561" i="2" s="1"/>
  <c r="M1561" i="2" s="1"/>
  <c r="N1561" i="2" s="1"/>
  <c r="L1439" i="2"/>
  <c r="M1439" i="2" s="1"/>
  <c r="N1439" i="2" s="1"/>
  <c r="I1039" i="2"/>
  <c r="L1039" i="2" s="1"/>
  <c r="M1039" i="2" s="1"/>
  <c r="N1039" i="2" s="1"/>
  <c r="I1539" i="2"/>
  <c r="L1539" i="2" s="1"/>
  <c r="M1539" i="2" s="1"/>
  <c r="N1539" i="2"/>
  <c r="I1266" i="2"/>
  <c r="L1266" i="2" s="1"/>
  <c r="M1266" i="2" s="1"/>
  <c r="N1266" i="2"/>
  <c r="I650" i="2"/>
  <c r="L650" i="2" s="1"/>
  <c r="M650" i="2" s="1"/>
  <c r="N650" i="2" s="1"/>
  <c r="L590" i="2"/>
  <c r="M590" i="2" s="1"/>
  <c r="N590" i="2" s="1"/>
  <c r="L1525" i="2"/>
  <c r="M1525" i="2" s="1"/>
  <c r="N1525" i="2" s="1"/>
  <c r="I663" i="2"/>
  <c r="L663" i="2" s="1"/>
  <c r="M663" i="2" s="1"/>
  <c r="N663" i="2"/>
  <c r="I592" i="2"/>
  <c r="L592" i="2" s="1"/>
  <c r="M592" i="2" s="1"/>
  <c r="N592" i="2" s="1"/>
  <c r="L373" i="2"/>
  <c r="M373" i="2" s="1"/>
  <c r="N373" i="2" s="1"/>
  <c r="I487" i="2"/>
  <c r="L487" i="2" s="1"/>
  <c r="M487" i="2" s="1"/>
  <c r="N487" i="2" s="1"/>
  <c r="I326" i="2"/>
  <c r="L326" i="2" s="1"/>
  <c r="M326" i="2" s="1"/>
  <c r="N326" i="2" s="1"/>
  <c r="I1237" i="2"/>
  <c r="L1237" i="2" s="1"/>
  <c r="M1237" i="2" s="1"/>
  <c r="N1237" i="2" s="1"/>
  <c r="I1301" i="2"/>
  <c r="L1301" i="2" s="1"/>
  <c r="M1301" i="2" s="1"/>
  <c r="N1301" i="2" s="1"/>
  <c r="I795" i="2"/>
  <c r="L795" i="2" s="1"/>
  <c r="M795" i="2" s="1"/>
  <c r="N795" i="2" s="1"/>
  <c r="N364" i="2"/>
  <c r="I364" i="2"/>
  <c r="L364" i="2" s="1"/>
  <c r="M364" i="2" s="1"/>
  <c r="N766" i="2"/>
  <c r="I766" i="2"/>
  <c r="L766" i="2" s="1"/>
  <c r="M766" i="2" s="1"/>
  <c r="I11" i="2"/>
  <c r="L11" i="2" s="1"/>
  <c r="M11" i="2" s="1"/>
  <c r="N11" i="2"/>
  <c r="I1748" i="2"/>
  <c r="L1748" i="2" s="1"/>
  <c r="M1748" i="2" s="1"/>
  <c r="N1748" i="2"/>
  <c r="I1715" i="2"/>
  <c r="L1715" i="2" s="1"/>
  <c r="M1715" i="2" s="1"/>
  <c r="N1715" i="2" s="1"/>
  <c r="I1353" i="2"/>
  <c r="L1353" i="2" s="1"/>
  <c r="M1353" i="2" s="1"/>
  <c r="N1353" i="2"/>
  <c r="I1003" i="2"/>
  <c r="L1003" i="2" s="1"/>
  <c r="M1003" i="2" s="1"/>
  <c r="N1003" i="2" s="1"/>
  <c r="I1534" i="2"/>
  <c r="L1534" i="2" s="1"/>
  <c r="M1534" i="2" s="1"/>
  <c r="N1534" i="2" s="1"/>
  <c r="I1538" i="2"/>
  <c r="L1538" i="2" s="1"/>
  <c r="M1538" i="2" s="1"/>
  <c r="N1538" i="2" s="1"/>
  <c r="I1533" i="2"/>
  <c r="L1533" i="2" s="1"/>
  <c r="M1533" i="2" s="1"/>
  <c r="N1533" i="2" s="1"/>
  <c r="I1716" i="2"/>
  <c r="L1716" i="2" s="1"/>
  <c r="M1716" i="2" s="1"/>
  <c r="N1716" i="2"/>
  <c r="L1658" i="2"/>
  <c r="M1658" i="2" s="1"/>
  <c r="N1658" i="2" s="1"/>
  <c r="I1681" i="2"/>
  <c r="L1681" i="2" s="1"/>
  <c r="M1681" i="2" s="1"/>
  <c r="N1681" i="2" s="1"/>
  <c r="I1331" i="2"/>
  <c r="L1331" i="2" s="1"/>
  <c r="M1331" i="2" s="1"/>
  <c r="N1331" i="2" s="1"/>
  <c r="I1077" i="2"/>
  <c r="L1077" i="2" s="1"/>
  <c r="M1077" i="2" s="1"/>
  <c r="N1077" i="2"/>
  <c r="I1726" i="2"/>
  <c r="L1726" i="2" s="1"/>
  <c r="M1726" i="2" s="1"/>
  <c r="N1726" i="2" s="1"/>
  <c r="L1598" i="2"/>
  <c r="M1598" i="2" s="1"/>
  <c r="N1598" i="2" s="1"/>
  <c r="I1653" i="2"/>
  <c r="L1653" i="2" s="1"/>
  <c r="M1653" i="2" s="1"/>
  <c r="N1653" i="2" s="1"/>
  <c r="L1388" i="2"/>
  <c r="M1388" i="2" s="1"/>
  <c r="N1388" i="2" s="1"/>
  <c r="N1137" i="2"/>
  <c r="I1137" i="2"/>
  <c r="L1137" i="2" s="1"/>
  <c r="M1137" i="2" s="1"/>
  <c r="I1701" i="2"/>
  <c r="L1701" i="2" s="1"/>
  <c r="M1701" i="2" s="1"/>
  <c r="N1701" i="2"/>
  <c r="I1091" i="2"/>
  <c r="L1091" i="2" s="1"/>
  <c r="M1091" i="2" s="1"/>
  <c r="N1091" i="2"/>
  <c r="I1068" i="2"/>
  <c r="L1068" i="2" s="1"/>
  <c r="M1068" i="2" s="1"/>
  <c r="N1068" i="2" s="1"/>
  <c r="I722" i="2"/>
  <c r="L722" i="2" s="1"/>
  <c r="M722" i="2" s="1"/>
  <c r="N722" i="2" s="1"/>
  <c r="N1112" i="2"/>
  <c r="I1112" i="2"/>
  <c r="L1112" i="2" s="1"/>
  <c r="M1112" i="2" s="1"/>
  <c r="I1508" i="2"/>
  <c r="L1508" i="2" s="1"/>
  <c r="M1508" i="2" s="1"/>
  <c r="N1508" i="2" s="1"/>
  <c r="I1298" i="2"/>
  <c r="L1298" i="2" s="1"/>
  <c r="M1298" i="2" s="1"/>
  <c r="N1298" i="2"/>
  <c r="I1676" i="2"/>
  <c r="L1676" i="2" s="1"/>
  <c r="M1676" i="2" s="1"/>
  <c r="N1676" i="2" s="1"/>
  <c r="N1005" i="2"/>
  <c r="I1005" i="2"/>
  <c r="L1005" i="2" s="1"/>
  <c r="M1005" i="2" s="1"/>
  <c r="L1540" i="2"/>
  <c r="M1540" i="2" s="1"/>
  <c r="N1540" i="2" s="1"/>
  <c r="L1664" i="2"/>
  <c r="M1664" i="2" s="1"/>
  <c r="N1664" i="2" s="1"/>
  <c r="I551" i="2"/>
  <c r="L551" i="2" s="1"/>
  <c r="M551" i="2" s="1"/>
  <c r="N551" i="2"/>
  <c r="L1154" i="2"/>
  <c r="M1154" i="2" s="1"/>
  <c r="N1154" i="2" s="1"/>
  <c r="N627" i="2"/>
  <c r="I627" i="2"/>
  <c r="L627" i="2" s="1"/>
  <c r="M627" i="2" s="1"/>
  <c r="I573" i="2"/>
  <c r="L573" i="2" s="1"/>
  <c r="M573" i="2" s="1"/>
  <c r="N573" i="2"/>
  <c r="I694" i="2"/>
  <c r="L694" i="2" s="1"/>
  <c r="M694" i="2" s="1"/>
  <c r="N694" i="2" s="1"/>
  <c r="I789" i="2"/>
  <c r="L789" i="2" s="1"/>
  <c r="M789" i="2" s="1"/>
  <c r="N789" i="2" s="1"/>
  <c r="I1211" i="2"/>
  <c r="L1211" i="2" s="1"/>
  <c r="M1211" i="2" s="1"/>
  <c r="N1211" i="2" s="1"/>
  <c r="I445" i="2"/>
  <c r="L445" i="2" s="1"/>
  <c r="M445" i="2" s="1"/>
  <c r="N445" i="2" s="1"/>
  <c r="I589" i="2"/>
  <c r="L589" i="2" s="1"/>
  <c r="M589" i="2" s="1"/>
  <c r="N589" i="2"/>
  <c r="I755" i="2"/>
  <c r="L755" i="2" s="1"/>
  <c r="M755" i="2" s="1"/>
  <c r="N755" i="2" s="1"/>
  <c r="I668" i="2"/>
  <c r="L668" i="2" s="1"/>
  <c r="M668" i="2" s="1"/>
  <c r="N668" i="2" s="1"/>
  <c r="I523" i="2"/>
  <c r="L523" i="2" s="1"/>
  <c r="M523" i="2" s="1"/>
  <c r="N523" i="2" s="1"/>
  <c r="I355" i="2"/>
  <c r="L355" i="2" s="1"/>
  <c r="M355" i="2" s="1"/>
  <c r="N355" i="2" s="1"/>
  <c r="I302" i="2"/>
  <c r="L302" i="2" s="1"/>
  <c r="M302" i="2" s="1"/>
  <c r="N302" i="2"/>
  <c r="I409" i="2"/>
  <c r="L409" i="2" s="1"/>
  <c r="M409" i="2" s="1"/>
  <c r="N409" i="2" s="1"/>
  <c r="I246" i="2"/>
  <c r="L246" i="2" s="1"/>
  <c r="M246" i="2" s="1"/>
  <c r="N246" i="2" s="1"/>
  <c r="I60" i="2"/>
  <c r="L60" i="2" s="1"/>
  <c r="M60" i="2" s="1"/>
  <c r="N60" i="2" s="1"/>
  <c r="I143" i="2"/>
  <c r="L143" i="2" s="1"/>
  <c r="M143" i="2" s="1"/>
  <c r="N143" i="2" s="1"/>
  <c r="I344" i="2"/>
  <c r="L344" i="2" s="1"/>
  <c r="M344" i="2" s="1"/>
  <c r="N344" i="2"/>
  <c r="I245" i="2"/>
  <c r="L245" i="2" s="1"/>
  <c r="M245" i="2" s="1"/>
  <c r="N245" i="2" s="1"/>
  <c r="I65" i="2"/>
  <c r="L65" i="2" s="1"/>
  <c r="M65" i="2" s="1"/>
  <c r="N65" i="2" s="1"/>
  <c r="N38" i="2"/>
  <c r="I38" i="2"/>
  <c r="L38" i="2" s="1"/>
  <c r="M38" i="2" s="1"/>
  <c r="L1590" i="2"/>
  <c r="M1590" i="2" s="1"/>
  <c r="N1590" i="2" s="1"/>
  <c r="N330" i="2"/>
  <c r="I330" i="2"/>
  <c r="L330" i="2" s="1"/>
  <c r="M330" i="2" s="1"/>
  <c r="I1511" i="2"/>
  <c r="L1511" i="2" s="1"/>
  <c r="M1511" i="2" s="1"/>
  <c r="N1511" i="2" s="1"/>
  <c r="I977" i="2"/>
  <c r="L977" i="2" s="1"/>
  <c r="M977" i="2" s="1"/>
  <c r="N977" i="2"/>
  <c r="N425" i="2"/>
  <c r="I425" i="2"/>
  <c r="L425" i="2" s="1"/>
  <c r="M425" i="2" s="1"/>
  <c r="I845" i="2"/>
  <c r="L845" i="2" s="1"/>
  <c r="M845" i="2" s="1"/>
  <c r="N845" i="2" s="1"/>
  <c r="I266" i="2"/>
  <c r="L266" i="2" s="1"/>
  <c r="M266" i="2" s="1"/>
  <c r="N266" i="2"/>
  <c r="I647" i="2"/>
  <c r="L647" i="2" s="1"/>
  <c r="M647" i="2" s="1"/>
  <c r="N647" i="2"/>
  <c r="I1591" i="2"/>
  <c r="L1591" i="2" s="1"/>
  <c r="M1591" i="2" s="1"/>
  <c r="N1591" i="2" s="1"/>
  <c r="N1288" i="2"/>
  <c r="I1288" i="2"/>
  <c r="L1288" i="2" s="1"/>
  <c r="M1288" i="2" s="1"/>
  <c r="N1188" i="2"/>
  <c r="I1188" i="2"/>
  <c r="L1188" i="2" s="1"/>
  <c r="M1188" i="2" s="1"/>
  <c r="I114" i="2"/>
  <c r="L114" i="2" s="1"/>
  <c r="M114" i="2" s="1"/>
  <c r="N114" i="2" s="1"/>
  <c r="I279" i="2"/>
  <c r="L279" i="2" s="1"/>
  <c r="M279" i="2" s="1"/>
  <c r="N279" i="2" s="1"/>
  <c r="N78" i="2"/>
  <c r="I78" i="2"/>
  <c r="L78" i="2" s="1"/>
  <c r="M78" i="2" s="1"/>
  <c r="I1717" i="2"/>
  <c r="L1717" i="2" s="1"/>
  <c r="M1717" i="2" s="1"/>
  <c r="N1717" i="2"/>
  <c r="I1768" i="2"/>
  <c r="L1768" i="2" s="1"/>
  <c r="M1768" i="2" s="1"/>
  <c r="N1768" i="2"/>
  <c r="I1578" i="2"/>
  <c r="L1578" i="2" s="1"/>
  <c r="M1578" i="2" s="1"/>
  <c r="N1578" i="2"/>
  <c r="I1755" i="2"/>
  <c r="L1755" i="2" s="1"/>
  <c r="M1755" i="2" s="1"/>
  <c r="N1755" i="2" s="1"/>
  <c r="I1064" i="2"/>
  <c r="L1064" i="2" s="1"/>
  <c r="M1064" i="2" s="1"/>
  <c r="N1064" i="2" s="1"/>
  <c r="N269" i="2"/>
  <c r="I269" i="2"/>
  <c r="L269" i="2" s="1"/>
  <c r="M269" i="2" s="1"/>
  <c r="I1174" i="2"/>
  <c r="L1174" i="2" s="1"/>
  <c r="M1174" i="2" s="1"/>
  <c r="N1174" i="2" s="1"/>
  <c r="I1107" i="2"/>
  <c r="L1107" i="2" s="1"/>
  <c r="M1107" i="2" s="1"/>
  <c r="N1107" i="2"/>
  <c r="I1502" i="2"/>
  <c r="L1502" i="2" s="1"/>
  <c r="M1502" i="2" s="1"/>
  <c r="N1502" i="2" s="1"/>
  <c r="I1063" i="2"/>
  <c r="L1063" i="2" s="1"/>
  <c r="M1063" i="2" s="1"/>
  <c r="N1063" i="2" s="1"/>
  <c r="I679" i="2"/>
  <c r="L679" i="2" s="1"/>
  <c r="M679" i="2" s="1"/>
  <c r="N679" i="2"/>
  <c r="N817" i="2"/>
  <c r="I817" i="2"/>
  <c r="L817" i="2" s="1"/>
  <c r="M817" i="2" s="1"/>
  <c r="N540" i="2"/>
  <c r="I540" i="2"/>
  <c r="L540" i="2" s="1"/>
  <c r="M540" i="2" s="1"/>
  <c r="I822" i="2"/>
  <c r="L822" i="2" s="1"/>
  <c r="M822" i="2" s="1"/>
  <c r="N822" i="2" s="1"/>
  <c r="I930" i="2"/>
  <c r="L930" i="2" s="1"/>
  <c r="M930" i="2" s="1"/>
  <c r="N930" i="2" s="1"/>
  <c r="I458" i="2"/>
  <c r="L458" i="2" s="1"/>
  <c r="M458" i="2" s="1"/>
  <c r="N458" i="2"/>
  <c r="N394" i="2"/>
  <c r="I394" i="2"/>
  <c r="L394" i="2" s="1"/>
  <c r="M394" i="2" s="1"/>
  <c r="I543" i="2"/>
  <c r="L543" i="2" s="1"/>
  <c r="M543" i="2" s="1"/>
  <c r="N543" i="2"/>
  <c r="I610" i="2"/>
  <c r="L610" i="2" s="1"/>
  <c r="M610" i="2" s="1"/>
  <c r="N610" i="2" s="1"/>
  <c r="I949" i="2"/>
  <c r="L949" i="2" s="1"/>
  <c r="M949" i="2" s="1"/>
  <c r="N949" i="2" s="1"/>
  <c r="I482" i="2"/>
  <c r="L482" i="2" s="1"/>
  <c r="M482" i="2" s="1"/>
  <c r="N482" i="2" s="1"/>
  <c r="I383" i="2"/>
  <c r="L383" i="2" s="1"/>
  <c r="M383" i="2" s="1"/>
  <c r="N383" i="2"/>
  <c r="I147" i="2"/>
  <c r="L147" i="2" s="1"/>
  <c r="M147" i="2" s="1"/>
  <c r="N147" i="2" s="1"/>
  <c r="I62" i="2"/>
  <c r="L62" i="2" s="1"/>
  <c r="M62" i="2" s="1"/>
  <c r="N62" i="2" s="1"/>
  <c r="I320" i="2"/>
  <c r="L320" i="2" s="1"/>
  <c r="M320" i="2" s="1"/>
  <c r="N320" i="2" s="1"/>
  <c r="I1354" i="2"/>
  <c r="L1354" i="2" s="1"/>
  <c r="M1354" i="2" s="1"/>
  <c r="N1354" i="2" s="1"/>
  <c r="I1573" i="2"/>
  <c r="L1573" i="2" s="1"/>
  <c r="M1573" i="2" s="1"/>
  <c r="N1573" i="2"/>
  <c r="I1451" i="2"/>
  <c r="L1451" i="2" s="1"/>
  <c r="M1451" i="2" s="1"/>
  <c r="N1451" i="2"/>
  <c r="I649" i="2"/>
  <c r="L649" i="2" s="1"/>
  <c r="M649" i="2" s="1"/>
  <c r="N649" i="2" s="1"/>
  <c r="I506" i="2"/>
  <c r="L506" i="2" s="1"/>
  <c r="M506" i="2" s="1"/>
  <c r="N506" i="2" s="1"/>
  <c r="I918" i="2"/>
  <c r="L918" i="2" s="1"/>
  <c r="M918" i="2" s="1"/>
  <c r="N918" i="2"/>
  <c r="I222" i="2"/>
  <c r="L222" i="2" s="1"/>
  <c r="M222" i="2" s="1"/>
  <c r="N222" i="2" s="1"/>
  <c r="N421" i="2"/>
  <c r="I421" i="2"/>
  <c r="L421" i="2" s="1"/>
  <c r="M421" i="2" s="1"/>
  <c r="I194" i="2"/>
  <c r="L194" i="2" s="1"/>
  <c r="M194" i="2" s="1"/>
  <c r="N194" i="2"/>
  <c r="I1674" i="2"/>
  <c r="L1674" i="2" s="1"/>
  <c r="M1674" i="2" s="1"/>
  <c r="N1674" i="2"/>
  <c r="I1517" i="2"/>
  <c r="L1517" i="2" s="1"/>
  <c r="M1517" i="2" s="1"/>
  <c r="N1517" i="2" s="1"/>
  <c r="I1575" i="2"/>
  <c r="L1575" i="2" s="1"/>
  <c r="M1575" i="2" s="1"/>
  <c r="N1575" i="2"/>
  <c r="I815" i="2"/>
  <c r="L815" i="2" s="1"/>
  <c r="M815" i="2" s="1"/>
  <c r="N815" i="2"/>
  <c r="I1195" i="2"/>
  <c r="L1195" i="2" s="1"/>
  <c r="M1195" i="2" s="1"/>
  <c r="N1195" i="2" s="1"/>
  <c r="I1103" i="2"/>
  <c r="L1103" i="2" s="1"/>
  <c r="M1103" i="2" s="1"/>
  <c r="N1103" i="2" s="1"/>
  <c r="I1205" i="2"/>
  <c r="L1205" i="2" s="1"/>
  <c r="M1205" i="2" s="1"/>
  <c r="N1205" i="2" s="1"/>
  <c r="I857" i="2"/>
  <c r="L857" i="2" s="1"/>
  <c r="M857" i="2" s="1"/>
  <c r="N857" i="2" s="1"/>
  <c r="I662" i="2"/>
  <c r="L662" i="2" s="1"/>
  <c r="M662" i="2" s="1"/>
  <c r="N662" i="2"/>
  <c r="N481" i="2"/>
  <c r="I481" i="2"/>
  <c r="L481" i="2" s="1"/>
  <c r="M481" i="2" s="1"/>
  <c r="I4" i="2"/>
  <c r="L4" i="2" s="1"/>
  <c r="M4" i="2" s="1"/>
  <c r="N4" i="2" s="1"/>
  <c r="O4" i="2" s="1"/>
  <c r="I1613" i="2"/>
  <c r="L1613" i="2" s="1"/>
  <c r="M1613" i="2" s="1"/>
  <c r="N1613" i="2"/>
  <c r="I1515" i="2"/>
  <c r="L1515" i="2" s="1"/>
  <c r="M1515" i="2" s="1"/>
  <c r="N1515" i="2" s="1"/>
  <c r="I1504" i="2"/>
  <c r="L1504" i="2" s="1"/>
  <c r="M1504" i="2" s="1"/>
  <c r="N1504" i="2"/>
  <c r="I1610" i="2"/>
  <c r="L1610" i="2" s="1"/>
  <c r="M1610" i="2" s="1"/>
  <c r="N1610" i="2" s="1"/>
  <c r="I1619" i="2"/>
  <c r="L1619" i="2" s="1"/>
  <c r="M1619" i="2" s="1"/>
  <c r="N1619" i="2" s="1"/>
  <c r="I1494" i="2"/>
  <c r="L1494" i="2" s="1"/>
  <c r="M1494" i="2" s="1"/>
  <c r="N1494" i="2"/>
  <c r="I1501" i="2"/>
  <c r="L1501" i="2" s="1"/>
  <c r="M1501" i="2" s="1"/>
  <c r="N1501" i="2" s="1"/>
  <c r="L1622" i="2"/>
  <c r="M1622" i="2" s="1"/>
  <c r="N1622" i="2" s="1"/>
  <c r="N1690" i="2"/>
  <c r="I1690" i="2"/>
  <c r="L1690" i="2" s="1"/>
  <c r="M1690" i="2" s="1"/>
  <c r="I1133" i="2"/>
  <c r="L1133" i="2" s="1"/>
  <c r="M1133" i="2" s="1"/>
  <c r="N1133" i="2" s="1"/>
  <c r="I1463" i="2"/>
  <c r="L1463" i="2" s="1"/>
  <c r="M1463" i="2" s="1"/>
  <c r="N1463" i="2" s="1"/>
  <c r="N1275" i="2"/>
  <c r="I1275" i="2"/>
  <c r="L1275" i="2" s="1"/>
  <c r="M1275" i="2" s="1"/>
  <c r="I1323" i="2"/>
  <c r="L1323" i="2" s="1"/>
  <c r="M1323" i="2" s="1"/>
  <c r="N1323" i="2" s="1"/>
  <c r="I1483" i="2"/>
  <c r="L1483" i="2" s="1"/>
  <c r="M1483" i="2" s="1"/>
  <c r="N1483" i="2"/>
  <c r="L1799" i="2"/>
  <c r="M1799" i="2" s="1"/>
  <c r="N1799" i="2" s="1"/>
  <c r="L1725" i="2"/>
  <c r="M1725" i="2" s="1"/>
  <c r="N1725" i="2" s="1"/>
  <c r="I1338" i="2"/>
  <c r="L1338" i="2" s="1"/>
  <c r="M1338" i="2" s="1"/>
  <c r="N1338" i="2" s="1"/>
  <c r="I1700" i="2"/>
  <c r="L1700" i="2" s="1"/>
  <c r="M1700" i="2" s="1"/>
  <c r="N1700" i="2"/>
  <c r="I1336" i="2"/>
  <c r="L1336" i="2" s="1"/>
  <c r="M1336" i="2" s="1"/>
  <c r="N1336" i="2" s="1"/>
  <c r="I1199" i="2"/>
  <c r="L1199" i="2" s="1"/>
  <c r="M1199" i="2" s="1"/>
  <c r="N1199" i="2"/>
  <c r="I1677" i="2"/>
  <c r="L1677" i="2" s="1"/>
  <c r="M1677" i="2" s="1"/>
  <c r="N1677" i="2"/>
  <c r="L1145" i="2"/>
  <c r="M1145" i="2" s="1"/>
  <c r="N1145" i="2" s="1"/>
  <c r="I1759" i="2"/>
  <c r="L1759" i="2" s="1"/>
  <c r="M1759" i="2" s="1"/>
  <c r="N1759" i="2"/>
  <c r="I1432" i="2"/>
  <c r="L1432" i="2" s="1"/>
  <c r="M1432" i="2" s="1"/>
  <c r="N1432" i="2"/>
  <c r="N981" i="2"/>
  <c r="I981" i="2"/>
  <c r="L981" i="2" s="1"/>
  <c r="M981" i="2" s="1"/>
  <c r="I912" i="2"/>
  <c r="L912" i="2" s="1"/>
  <c r="M912" i="2" s="1"/>
  <c r="N912" i="2"/>
  <c r="I522" i="2"/>
  <c r="L522" i="2" s="1"/>
  <c r="M522" i="2" s="1"/>
  <c r="N522" i="2"/>
  <c r="I1447" i="2"/>
  <c r="L1447" i="2" s="1"/>
  <c r="M1447" i="2" s="1"/>
  <c r="N1447" i="2"/>
  <c r="N712" i="2"/>
  <c r="I712" i="2"/>
  <c r="L712" i="2" s="1"/>
  <c r="M712" i="2" s="1"/>
  <c r="I1499" i="2"/>
  <c r="L1499" i="2" s="1"/>
  <c r="M1499" i="2" s="1"/>
  <c r="N1499" i="2" s="1"/>
  <c r="I628" i="2"/>
  <c r="L628" i="2" s="1"/>
  <c r="M628" i="2" s="1"/>
  <c r="N628" i="2"/>
  <c r="I542" i="2"/>
  <c r="L542" i="2" s="1"/>
  <c r="M542" i="2" s="1"/>
  <c r="N542" i="2" s="1"/>
  <c r="I1210" i="2"/>
  <c r="L1210" i="2" s="1"/>
  <c r="M1210" i="2" s="1"/>
  <c r="N1210" i="2" s="1"/>
  <c r="N569" i="2"/>
  <c r="I569" i="2"/>
  <c r="L569" i="2" s="1"/>
  <c r="M569" i="2" s="1"/>
  <c r="I639" i="2"/>
  <c r="L639" i="2" s="1"/>
  <c r="M639" i="2" s="1"/>
  <c r="N639" i="2" s="1"/>
  <c r="N1202" i="2"/>
  <c r="I1202" i="2"/>
  <c r="L1202" i="2" s="1"/>
  <c r="M1202" i="2" s="1"/>
  <c r="I372" i="2"/>
  <c r="L372" i="2" s="1"/>
  <c r="M372" i="2" s="1"/>
  <c r="N372" i="2" s="1"/>
  <c r="I726" i="2"/>
  <c r="L726" i="2" s="1"/>
  <c r="M726" i="2" s="1"/>
  <c r="N726" i="2"/>
  <c r="I520" i="2"/>
  <c r="L520" i="2" s="1"/>
  <c r="M520" i="2" s="1"/>
  <c r="N520" i="2" s="1"/>
  <c r="I562" i="2"/>
  <c r="L562" i="2" s="1"/>
  <c r="M562" i="2" s="1"/>
  <c r="N562" i="2" s="1"/>
  <c r="I329" i="2"/>
  <c r="L329" i="2" s="1"/>
  <c r="M329" i="2" s="1"/>
  <c r="N329" i="2" s="1"/>
  <c r="I418" i="2"/>
  <c r="L418" i="2" s="1"/>
  <c r="M418" i="2" s="1"/>
  <c r="N418" i="2" s="1"/>
  <c r="I293" i="2"/>
  <c r="L293" i="2" s="1"/>
  <c r="M293" i="2" s="1"/>
  <c r="N293" i="2" s="1"/>
  <c r="N348" i="2"/>
  <c r="I348" i="2"/>
  <c r="L348" i="2" s="1"/>
  <c r="M348" i="2" s="1"/>
  <c r="I135" i="2"/>
  <c r="L135" i="2" s="1"/>
  <c r="M135" i="2" s="1"/>
  <c r="N135" i="2"/>
  <c r="L391" i="2"/>
  <c r="M391" i="2" s="1"/>
  <c r="N391" i="2" s="1"/>
  <c r="N59" i="2"/>
  <c r="I59" i="2"/>
  <c r="L59" i="2" s="1"/>
  <c r="M59" i="2" s="1"/>
  <c r="I226" i="2"/>
  <c r="L226" i="2" s="1"/>
  <c r="M226" i="2" s="1"/>
  <c r="N226" i="2" s="1"/>
  <c r="I26" i="2"/>
  <c r="L26" i="2" s="1"/>
  <c r="M26" i="2" s="1"/>
  <c r="N26" i="2" s="1"/>
  <c r="L176" i="2"/>
  <c r="M176" i="2" s="1"/>
  <c r="N176" i="2" s="1"/>
  <c r="I96" i="2"/>
  <c r="L96" i="2" s="1"/>
  <c r="M96" i="2" s="1"/>
  <c r="N96" i="2" s="1"/>
  <c r="I186" i="2"/>
  <c r="L186" i="2" s="1"/>
  <c r="M186" i="2" s="1"/>
  <c r="N186" i="2"/>
  <c r="L187" i="2"/>
  <c r="M187" i="2" s="1"/>
  <c r="N187" i="2" s="1"/>
  <c r="L166" i="2"/>
  <c r="M166" i="2" s="1"/>
  <c r="N166" i="2" s="1"/>
  <c r="N227" i="2"/>
  <c r="I227" i="2"/>
  <c r="L227" i="2" s="1"/>
  <c r="M227" i="2" s="1"/>
  <c r="I1790" i="2"/>
  <c r="L1790" i="2" s="1"/>
  <c r="M1790" i="2" s="1"/>
  <c r="N1790" i="2" s="1"/>
  <c r="I1166" i="2"/>
  <c r="L1166" i="2" s="1"/>
  <c r="M1166" i="2" s="1"/>
  <c r="N1166" i="2"/>
  <c r="I669" i="2"/>
  <c r="L669" i="2" s="1"/>
  <c r="M669" i="2" s="1"/>
  <c r="N669" i="2"/>
  <c r="I791" i="2"/>
  <c r="L791" i="2" s="1"/>
  <c r="M791" i="2" s="1"/>
  <c r="N791" i="2" s="1"/>
  <c r="I514" i="2"/>
  <c r="L514" i="2" s="1"/>
  <c r="M514" i="2" s="1"/>
  <c r="N514" i="2"/>
  <c r="I71" i="2"/>
  <c r="L71" i="2" s="1"/>
  <c r="M71" i="2" s="1"/>
  <c r="N71" i="2"/>
  <c r="I331" i="2"/>
  <c r="L331" i="2" s="1"/>
  <c r="M331" i="2" s="1"/>
  <c r="N331" i="2"/>
  <c r="I1765" i="2"/>
  <c r="L1765" i="2" s="1"/>
  <c r="M1765" i="2" s="1"/>
  <c r="N1765" i="2" s="1"/>
  <c r="I1468" i="2"/>
  <c r="L1468" i="2" s="1"/>
  <c r="M1468" i="2" s="1"/>
  <c r="N1468" i="2"/>
  <c r="I1025" i="2"/>
  <c r="L1025" i="2" s="1"/>
  <c r="M1025" i="2" s="1"/>
  <c r="N1025" i="2" s="1"/>
  <c r="I1256" i="2"/>
  <c r="L1256" i="2" s="1"/>
  <c r="M1256" i="2" s="1"/>
  <c r="N1256" i="2" s="1"/>
  <c r="I658" i="2"/>
  <c r="L658" i="2" s="1"/>
  <c r="M658" i="2" s="1"/>
  <c r="N658" i="2" s="1"/>
  <c r="I964" i="2"/>
  <c r="L964" i="2" s="1"/>
  <c r="M964" i="2" s="1"/>
  <c r="N964" i="2" s="1"/>
  <c r="I665" i="2"/>
  <c r="L665" i="2" s="1"/>
  <c r="M665" i="2" s="1"/>
  <c r="N665" i="2" s="1"/>
  <c r="I829" i="2"/>
  <c r="L829" i="2" s="1"/>
  <c r="M829" i="2" s="1"/>
  <c r="N829" i="2" s="1"/>
  <c r="I1443" i="2"/>
  <c r="L1443" i="2" s="1"/>
  <c r="M1443" i="2" s="1"/>
  <c r="N1443" i="2" s="1"/>
  <c r="I833" i="2"/>
  <c r="L833" i="2" s="1"/>
  <c r="M833" i="2" s="1"/>
  <c r="N833" i="2"/>
  <c r="N761" i="2"/>
  <c r="I761" i="2"/>
  <c r="L761" i="2" s="1"/>
  <c r="M761" i="2" s="1"/>
  <c r="I415" i="2"/>
  <c r="L415" i="2" s="1"/>
  <c r="M415" i="2" s="1"/>
  <c r="N415" i="2"/>
  <c r="I319" i="2"/>
  <c r="L319" i="2" s="1"/>
  <c r="M319" i="2" s="1"/>
  <c r="N319" i="2"/>
  <c r="I1206" i="2"/>
  <c r="L1206" i="2" s="1"/>
  <c r="M1206" i="2" s="1"/>
  <c r="N1206" i="2"/>
  <c r="I985" i="2"/>
  <c r="L985" i="2" s="1"/>
  <c r="M985" i="2" s="1"/>
  <c r="N985" i="2"/>
  <c r="I1419" i="2"/>
  <c r="L1419" i="2" s="1"/>
  <c r="M1419" i="2" s="1"/>
  <c r="N1419" i="2" s="1"/>
  <c r="I422" i="2"/>
  <c r="L422" i="2" s="1"/>
  <c r="M422" i="2" s="1"/>
  <c r="N422" i="2" s="1"/>
  <c r="I706" i="2"/>
  <c r="L706" i="2" s="1"/>
  <c r="M706" i="2" s="1"/>
  <c r="N706" i="2" s="1"/>
  <c r="I917" i="2"/>
  <c r="L917" i="2" s="1"/>
  <c r="M917" i="2" s="1"/>
  <c r="N917" i="2" s="1"/>
  <c r="I37" i="2"/>
  <c r="L37" i="2" s="1"/>
  <c r="M37" i="2" s="1"/>
  <c r="N37" i="2" s="1"/>
  <c r="I1706" i="2"/>
  <c r="L1706" i="2" s="1"/>
  <c r="M1706" i="2" s="1"/>
  <c r="N1706" i="2" s="1"/>
  <c r="I1474" i="2"/>
  <c r="L1474" i="2" s="1"/>
  <c r="M1474" i="2" s="1"/>
  <c r="N1474" i="2"/>
  <c r="I1226" i="2"/>
  <c r="L1226" i="2" s="1"/>
  <c r="M1226" i="2" s="1"/>
  <c r="N1226" i="2" s="1"/>
  <c r="I1079" i="2"/>
  <c r="L1079" i="2" s="1"/>
  <c r="M1079" i="2" s="1"/>
  <c r="N1079" i="2"/>
  <c r="I678" i="2"/>
  <c r="L678" i="2" s="1"/>
  <c r="M678" i="2" s="1"/>
  <c r="N678" i="2" s="1"/>
  <c r="I1061" i="2"/>
  <c r="L1061" i="2" s="1"/>
  <c r="M1061" i="2" s="1"/>
  <c r="N1061" i="2" s="1"/>
  <c r="I1050" i="2"/>
  <c r="L1050" i="2" s="1"/>
  <c r="M1050" i="2" s="1"/>
  <c r="N1050" i="2" s="1"/>
  <c r="I614" i="2"/>
  <c r="L614" i="2" s="1"/>
  <c r="M614" i="2" s="1"/>
  <c r="N614" i="2" s="1"/>
  <c r="N488" i="2"/>
  <c r="I488" i="2"/>
  <c r="L488" i="2" s="1"/>
  <c r="M488" i="2" s="1"/>
  <c r="I1305" i="2"/>
  <c r="L1305" i="2" s="1"/>
  <c r="M1305" i="2" s="1"/>
  <c r="N1305" i="2" s="1"/>
  <c r="I230" i="2"/>
  <c r="L230" i="2" s="1"/>
  <c r="M230" i="2" s="1"/>
  <c r="N230" i="2"/>
  <c r="I73" i="2"/>
  <c r="L73" i="2" s="1"/>
  <c r="M73" i="2" s="1"/>
  <c r="N73" i="2" s="1"/>
  <c r="I1325" i="2"/>
  <c r="L1325" i="2" s="1"/>
  <c r="M1325" i="2" s="1"/>
  <c r="N1325" i="2" s="1"/>
  <c r="I980" i="2"/>
  <c r="L980" i="2" s="1"/>
  <c r="M980" i="2" s="1"/>
  <c r="N980" i="2" s="1"/>
  <c r="L1386" i="2"/>
  <c r="M1386" i="2" s="1"/>
  <c r="N1386" i="2" s="1"/>
  <c r="I1075" i="2"/>
  <c r="L1075" i="2" s="1"/>
  <c r="M1075" i="2" s="1"/>
  <c r="N1075" i="2"/>
  <c r="I654" i="2"/>
  <c r="L654" i="2" s="1"/>
  <c r="M654" i="2" s="1"/>
  <c r="N654" i="2"/>
  <c r="N1056" i="2"/>
  <c r="I1056" i="2"/>
  <c r="L1056" i="2" s="1"/>
  <c r="M1056" i="2" s="1"/>
  <c r="I784" i="2"/>
  <c r="L784" i="2" s="1"/>
  <c r="M784" i="2" s="1"/>
  <c r="N784" i="2" s="1"/>
  <c r="I634" i="2"/>
  <c r="L634" i="2" s="1"/>
  <c r="M634" i="2" s="1"/>
  <c r="N634" i="2" s="1"/>
  <c r="I598" i="2"/>
  <c r="L598" i="2" s="1"/>
  <c r="M598" i="2" s="1"/>
  <c r="N598" i="2" s="1"/>
  <c r="I165" i="2"/>
  <c r="L165" i="2" s="1"/>
  <c r="M165" i="2" s="1"/>
  <c r="N165" i="2" s="1"/>
  <c r="N826" i="2"/>
  <c r="I826" i="2"/>
  <c r="L826" i="2" s="1"/>
  <c r="M826" i="2" s="1"/>
  <c r="I1756" i="2"/>
  <c r="L1756" i="2" s="1"/>
  <c r="M1756" i="2" s="1"/>
  <c r="N1756" i="2"/>
  <c r="I1633" i="2"/>
  <c r="L1633" i="2" s="1"/>
  <c r="M1633" i="2" s="1"/>
  <c r="N1633" i="2"/>
  <c r="I1108" i="2"/>
  <c r="L1108" i="2" s="1"/>
  <c r="M1108" i="2" s="1"/>
  <c r="N1108" i="2" s="1"/>
  <c r="I945" i="2"/>
  <c r="L945" i="2" s="1"/>
  <c r="M945" i="2" s="1"/>
  <c r="N945" i="2"/>
  <c r="L1117" i="2"/>
  <c r="M1117" i="2" s="1"/>
  <c r="N1117" i="2" s="1"/>
  <c r="I936" i="2"/>
  <c r="L936" i="2" s="1"/>
  <c r="M936" i="2" s="1"/>
  <c r="N936" i="2" s="1"/>
  <c r="N675" i="2"/>
  <c r="I675" i="2"/>
  <c r="L675" i="2" s="1"/>
  <c r="M675" i="2" s="1"/>
  <c r="I559" i="2"/>
  <c r="L559" i="2" s="1"/>
  <c r="M559" i="2" s="1"/>
  <c r="N559" i="2" s="1"/>
  <c r="I108" i="2"/>
  <c r="L108" i="2" s="1"/>
  <c r="M108" i="2" s="1"/>
  <c r="N108" i="2" s="1"/>
  <c r="I401" i="2"/>
  <c r="L401" i="2" s="1"/>
  <c r="M401" i="2" s="1"/>
  <c r="N401" i="2" s="1"/>
  <c r="I939" i="2"/>
  <c r="L939" i="2" s="1"/>
  <c r="M939" i="2" s="1"/>
  <c r="N939" i="2"/>
  <c r="I1705" i="2"/>
  <c r="L1705" i="2" s="1"/>
  <c r="M1705" i="2" s="1"/>
  <c r="N1705" i="2" s="1"/>
  <c r="I1553" i="2"/>
  <c r="L1553" i="2" s="1"/>
  <c r="M1553" i="2" s="1"/>
  <c r="N1553" i="2" s="1"/>
  <c r="I1408" i="2"/>
  <c r="L1408" i="2" s="1"/>
  <c r="M1408" i="2" s="1"/>
  <c r="N1408" i="2" s="1"/>
  <c r="I1644" i="2"/>
  <c r="L1644" i="2" s="1"/>
  <c r="M1644" i="2" s="1"/>
  <c r="N1644" i="2"/>
  <c r="I1782" i="2"/>
  <c r="L1782" i="2" s="1"/>
  <c r="M1782" i="2" s="1"/>
  <c r="N1782" i="2" s="1"/>
  <c r="I1273" i="2"/>
  <c r="L1273" i="2" s="1"/>
  <c r="M1273" i="2" s="1"/>
  <c r="N1273" i="2" s="1"/>
  <c r="I1130" i="2"/>
  <c r="L1130" i="2" s="1"/>
  <c r="M1130" i="2" s="1"/>
  <c r="N1130" i="2"/>
  <c r="N1435" i="2"/>
  <c r="I1435" i="2"/>
  <c r="L1435" i="2" s="1"/>
  <c r="M1435" i="2" s="1"/>
  <c r="L1784" i="2"/>
  <c r="M1784" i="2" s="1"/>
  <c r="N1784" i="2" s="1"/>
  <c r="L1793" i="2"/>
  <c r="M1793" i="2" s="1"/>
  <c r="N1793" i="2" s="1"/>
  <c r="I1698" i="2"/>
  <c r="L1698" i="2" s="1"/>
  <c r="M1698" i="2" s="1"/>
  <c r="N1698" i="2" s="1"/>
  <c r="N1489" i="2"/>
  <c r="I1489" i="2"/>
  <c r="L1489" i="2" s="1"/>
  <c r="M1489" i="2" s="1"/>
  <c r="L1611" i="2"/>
  <c r="M1611" i="2" s="1"/>
  <c r="N1611" i="2" s="1"/>
  <c r="N1452" i="2"/>
  <c r="I1452" i="2"/>
  <c r="L1452" i="2" s="1"/>
  <c r="M1452" i="2" s="1"/>
  <c r="I1274" i="2"/>
  <c r="L1274" i="2" s="1"/>
  <c r="M1274" i="2" s="1"/>
  <c r="N1274" i="2" s="1"/>
  <c r="L1741" i="2"/>
  <c r="M1741" i="2" s="1"/>
  <c r="N1741" i="2" s="1"/>
  <c r="I1639" i="2"/>
  <c r="L1639" i="2" s="1"/>
  <c r="M1639" i="2" s="1"/>
  <c r="N1639" i="2" s="1"/>
  <c r="I1787" i="2"/>
  <c r="L1787" i="2" s="1"/>
  <c r="M1787" i="2" s="1"/>
  <c r="N1787" i="2" s="1"/>
  <c r="I1761" i="2"/>
  <c r="L1761" i="2" s="1"/>
  <c r="M1761" i="2" s="1"/>
  <c r="N1761" i="2"/>
  <c r="L1316" i="2"/>
  <c r="M1316" i="2" s="1"/>
  <c r="N1316" i="2" s="1"/>
  <c r="I1134" i="2"/>
  <c r="L1134" i="2" s="1"/>
  <c r="M1134" i="2" s="1"/>
  <c r="N1134" i="2"/>
  <c r="I1789" i="2"/>
  <c r="L1789" i="2" s="1"/>
  <c r="M1789" i="2" s="1"/>
  <c r="N1789" i="2" s="1"/>
  <c r="N1593" i="2"/>
  <c r="I1593" i="2"/>
  <c r="L1593" i="2" s="1"/>
  <c r="M1593" i="2" s="1"/>
  <c r="I1118" i="2"/>
  <c r="L1118" i="2" s="1"/>
  <c r="M1118" i="2" s="1"/>
  <c r="N1118" i="2"/>
  <c r="I774" i="2"/>
  <c r="L774" i="2" s="1"/>
  <c r="M774" i="2" s="1"/>
  <c r="N774" i="2" s="1"/>
  <c r="L1309" i="2"/>
  <c r="M1309" i="2" s="1"/>
  <c r="N1309" i="2" s="1"/>
  <c r="N1106" i="2"/>
  <c r="I1106" i="2"/>
  <c r="L1106" i="2" s="1"/>
  <c r="M1106" i="2" s="1"/>
  <c r="N1028" i="2"/>
  <c r="I1028" i="2"/>
  <c r="L1028" i="2" s="1"/>
  <c r="M1028" i="2" s="1"/>
  <c r="I1173" i="2"/>
  <c r="L1173" i="2" s="1"/>
  <c r="M1173" i="2" s="1"/>
  <c r="N1173" i="2"/>
  <c r="I711" i="2"/>
  <c r="L711" i="2" s="1"/>
  <c r="M711" i="2" s="1"/>
  <c r="N711" i="2"/>
  <c r="I792" i="2"/>
  <c r="L792" i="2" s="1"/>
  <c r="M792" i="2" s="1"/>
  <c r="N792" i="2" s="1"/>
  <c r="I690" i="2"/>
  <c r="L690" i="2" s="1"/>
  <c r="M690" i="2" s="1"/>
  <c r="N690" i="2"/>
  <c r="I983" i="2"/>
  <c r="L983" i="2" s="1"/>
  <c r="M983" i="2" s="1"/>
  <c r="N983" i="2" s="1"/>
  <c r="I853" i="2"/>
  <c r="L853" i="2" s="1"/>
  <c r="M853" i="2" s="1"/>
  <c r="N853" i="2" s="1"/>
  <c r="I563" i="2"/>
  <c r="L563" i="2" s="1"/>
  <c r="M563" i="2" s="1"/>
  <c r="N563" i="2" s="1"/>
  <c r="N828" i="2"/>
  <c r="I828" i="2"/>
  <c r="L828" i="2" s="1"/>
  <c r="M828" i="2" s="1"/>
  <c r="N1201" i="2"/>
  <c r="I1201" i="2"/>
  <c r="L1201" i="2" s="1"/>
  <c r="M1201" i="2" s="1"/>
  <c r="L625" i="2"/>
  <c r="M625" i="2" s="1"/>
  <c r="N625" i="2" s="1"/>
  <c r="I370" i="2"/>
  <c r="L370" i="2" s="1"/>
  <c r="M370" i="2" s="1"/>
  <c r="N370" i="2"/>
  <c r="I435" i="2"/>
  <c r="L435" i="2" s="1"/>
  <c r="M435" i="2" s="1"/>
  <c r="N435" i="2"/>
  <c r="I468" i="2"/>
  <c r="L468" i="2" s="1"/>
  <c r="M468" i="2" s="1"/>
  <c r="N468" i="2"/>
  <c r="I921" i="2"/>
  <c r="L921" i="2" s="1"/>
  <c r="M921" i="2" s="1"/>
  <c r="N921" i="2" s="1"/>
  <c r="I724" i="2"/>
  <c r="L724" i="2" s="1"/>
  <c r="M724" i="2" s="1"/>
  <c r="N724" i="2"/>
  <c r="N322" i="2"/>
  <c r="I322" i="2"/>
  <c r="L322" i="2" s="1"/>
  <c r="M322" i="2" s="1"/>
  <c r="I229" i="2"/>
  <c r="L229" i="2" s="1"/>
  <c r="M229" i="2" s="1"/>
  <c r="N229" i="2" s="1"/>
  <c r="I44" i="2"/>
  <c r="L44" i="2" s="1"/>
  <c r="M44" i="2" s="1"/>
  <c r="N44" i="2" s="1"/>
  <c r="I314" i="2"/>
  <c r="L314" i="2" s="1"/>
  <c r="M314" i="2" s="1"/>
  <c r="N314" i="2" s="1"/>
  <c r="I218" i="2"/>
  <c r="L218" i="2" s="1"/>
  <c r="M218" i="2" s="1"/>
  <c r="N218" i="2"/>
  <c r="N117" i="2"/>
  <c r="I117" i="2"/>
  <c r="L117" i="2" s="1"/>
  <c r="M117" i="2" s="1"/>
  <c r="N58" i="2"/>
  <c r="I58" i="2"/>
  <c r="L58" i="2" s="1"/>
  <c r="M58" i="2" s="1"/>
  <c r="I779" i="2"/>
  <c r="L779" i="2" s="1"/>
  <c r="M779" i="2" s="1"/>
  <c r="N779" i="2" s="1"/>
  <c r="L991" i="2"/>
  <c r="M991" i="2" s="1"/>
  <c r="N991" i="2" s="1"/>
  <c r="L1105" i="2"/>
  <c r="M1105" i="2" s="1"/>
  <c r="N1105" i="2" s="1"/>
  <c r="L80" i="2"/>
  <c r="M80" i="2" s="1"/>
  <c r="N80" i="2" s="1"/>
  <c r="I1006" i="2"/>
  <c r="L1006" i="2" s="1"/>
  <c r="M1006" i="2" s="1"/>
  <c r="N1006" i="2" s="1"/>
  <c r="N821" i="2"/>
  <c r="I821" i="2"/>
  <c r="L821" i="2" s="1"/>
  <c r="M821" i="2" s="1"/>
  <c r="L1160" i="2"/>
  <c r="M1160" i="2" s="1"/>
  <c r="N1160" i="2" s="1"/>
  <c r="L946" i="2"/>
  <c r="M946" i="2" s="1"/>
  <c r="N946" i="2" s="1"/>
  <c r="I1104" i="2"/>
  <c r="L1104" i="2" s="1"/>
  <c r="M1104" i="2" s="1"/>
  <c r="N1104" i="2" s="1"/>
  <c r="I1444" i="2"/>
  <c r="L1444" i="2" s="1"/>
  <c r="M1444" i="2" s="1"/>
  <c r="N1444" i="2" s="1"/>
  <c r="I1080" i="2"/>
  <c r="L1080" i="2" s="1"/>
  <c r="M1080" i="2" s="1"/>
  <c r="N1080" i="2" s="1"/>
  <c r="N988" i="2"/>
  <c r="I988" i="2"/>
  <c r="L988" i="2" s="1"/>
  <c r="M988" i="2" s="1"/>
  <c r="I810" i="2"/>
  <c r="L810" i="2" s="1"/>
  <c r="M810" i="2" s="1"/>
  <c r="N810" i="2"/>
  <c r="L1119" i="2"/>
  <c r="M1119" i="2" s="1"/>
  <c r="N1119" i="2" s="1"/>
  <c r="N891" i="2"/>
  <c r="I891" i="2"/>
  <c r="L891" i="2" s="1"/>
  <c r="M891" i="2" s="1"/>
  <c r="I1282" i="2"/>
  <c r="L1282" i="2" s="1"/>
  <c r="M1282" i="2" s="1"/>
  <c r="N1282" i="2"/>
  <c r="I978" i="2"/>
  <c r="L978" i="2" s="1"/>
  <c r="M978" i="2" s="1"/>
  <c r="N978" i="2" s="1"/>
  <c r="I1076" i="2"/>
  <c r="L1076" i="2" s="1"/>
  <c r="M1076" i="2" s="1"/>
  <c r="N1076" i="2" s="1"/>
  <c r="I660" i="2"/>
  <c r="L660" i="2" s="1"/>
  <c r="M660" i="2" s="1"/>
  <c r="N660" i="2" s="1"/>
  <c r="I1418" i="2"/>
  <c r="L1418" i="2" s="1"/>
  <c r="M1418" i="2" s="1"/>
  <c r="N1418" i="2"/>
  <c r="L717" i="2"/>
  <c r="M717" i="2" s="1"/>
  <c r="N717" i="2" s="1"/>
  <c r="I1712" i="2"/>
  <c r="L1712" i="2" s="1"/>
  <c r="M1712" i="2" s="1"/>
  <c r="N1712" i="2" s="1"/>
  <c r="I1231" i="2"/>
  <c r="L1231" i="2" s="1"/>
  <c r="M1231" i="2" s="1"/>
  <c r="N1231" i="2" s="1"/>
  <c r="L931" i="2"/>
  <c r="M931" i="2" s="1"/>
  <c r="N931" i="2" s="1"/>
  <c r="I643" i="2"/>
  <c r="L643" i="2" s="1"/>
  <c r="M643" i="2" s="1"/>
  <c r="N643" i="2" s="1"/>
  <c r="I499" i="2"/>
  <c r="L499" i="2" s="1"/>
  <c r="M499" i="2" s="1"/>
  <c r="N499" i="2" s="1"/>
  <c r="N531" i="2"/>
  <c r="I531" i="2"/>
  <c r="L531" i="2" s="1"/>
  <c r="M531" i="2" s="1"/>
  <c r="I602" i="2"/>
  <c r="L602" i="2" s="1"/>
  <c r="M602" i="2" s="1"/>
  <c r="N602" i="2" s="1"/>
  <c r="L1224" i="2"/>
  <c r="M1224" i="2" s="1"/>
  <c r="N1224" i="2" s="1"/>
  <c r="N864" i="2"/>
  <c r="I864" i="2"/>
  <c r="L864" i="2" s="1"/>
  <c r="M864" i="2" s="1"/>
  <c r="I854" i="2"/>
  <c r="L854" i="2" s="1"/>
  <c r="M854" i="2" s="1"/>
  <c r="N854" i="2"/>
  <c r="N451" i="2"/>
  <c r="I451" i="2"/>
  <c r="L451" i="2" s="1"/>
  <c r="M451" i="2" s="1"/>
  <c r="N636" i="2"/>
  <c r="I636" i="2"/>
  <c r="L636" i="2" s="1"/>
  <c r="M636" i="2" s="1"/>
  <c r="I576" i="2"/>
  <c r="L576" i="2" s="1"/>
  <c r="M576" i="2" s="1"/>
  <c r="N576" i="2"/>
  <c r="I783" i="2"/>
  <c r="L783" i="2" s="1"/>
  <c r="M783" i="2" s="1"/>
  <c r="N783" i="2"/>
  <c r="I510" i="2"/>
  <c r="L510" i="2" s="1"/>
  <c r="M510" i="2" s="1"/>
  <c r="N510" i="2" s="1"/>
  <c r="L464" i="2"/>
  <c r="M464" i="2" s="1"/>
  <c r="N464" i="2" s="1"/>
  <c r="N467" i="2"/>
  <c r="I467" i="2"/>
  <c r="L467" i="2" s="1"/>
  <c r="M467" i="2" s="1"/>
  <c r="I922" i="2"/>
  <c r="L922" i="2" s="1"/>
  <c r="M922" i="2" s="1"/>
  <c r="N922" i="2" s="1"/>
  <c r="I1016" i="2"/>
  <c r="L1016" i="2" s="1"/>
  <c r="M1016" i="2" s="1"/>
  <c r="N1016" i="2" s="1"/>
  <c r="N707" i="2"/>
  <c r="I707" i="2"/>
  <c r="L707" i="2" s="1"/>
  <c r="M707" i="2" s="1"/>
  <c r="I459" i="2"/>
  <c r="L459" i="2" s="1"/>
  <c r="M459" i="2" s="1"/>
  <c r="N459" i="2" s="1"/>
  <c r="L631" i="2"/>
  <c r="M631" i="2" s="1"/>
  <c r="N631" i="2" s="1"/>
  <c r="L850" i="2"/>
  <c r="M850" i="2" s="1"/>
  <c r="N850" i="2" s="1"/>
  <c r="I286" i="2"/>
  <c r="L286" i="2" s="1"/>
  <c r="M286" i="2" s="1"/>
  <c r="N286" i="2"/>
  <c r="I384" i="2"/>
  <c r="L384" i="2" s="1"/>
  <c r="M384" i="2" s="1"/>
  <c r="N384" i="2"/>
  <c r="N350" i="2"/>
  <c r="I350" i="2"/>
  <c r="L350" i="2" s="1"/>
  <c r="M350" i="2" s="1"/>
  <c r="I389" i="2"/>
  <c r="L389" i="2" s="1"/>
  <c r="M389" i="2" s="1"/>
  <c r="N389" i="2" s="1"/>
  <c r="L548" i="2"/>
  <c r="M548" i="2" s="1"/>
  <c r="N548" i="2" s="1"/>
  <c r="I248" i="2"/>
  <c r="L248" i="2" s="1"/>
  <c r="M248" i="2" s="1"/>
  <c r="N248" i="2" s="1"/>
  <c r="I76" i="2"/>
  <c r="L76" i="2" s="1"/>
  <c r="M76" i="2" s="1"/>
  <c r="N76" i="2"/>
  <c r="I247" i="2"/>
  <c r="L247" i="2" s="1"/>
  <c r="M247" i="2" s="1"/>
  <c r="N247" i="2"/>
  <c r="I95" i="2"/>
  <c r="L95" i="2" s="1"/>
  <c r="M95" i="2" s="1"/>
  <c r="N95" i="2" s="1"/>
  <c r="N332" i="2"/>
  <c r="I332" i="2"/>
  <c r="L332" i="2" s="1"/>
  <c r="M332" i="2" s="1"/>
  <c r="N89" i="2"/>
  <c r="I89" i="2"/>
  <c r="L89" i="2" s="1"/>
  <c r="M89" i="2" s="1"/>
  <c r="I6" i="2"/>
  <c r="L6" i="2" s="1"/>
  <c r="M6" i="2" s="1"/>
  <c r="N6" i="2" s="1"/>
  <c r="L144" i="2"/>
  <c r="M144" i="2" s="1"/>
  <c r="N144" i="2" s="1"/>
  <c r="I53" i="2"/>
  <c r="L53" i="2" s="1"/>
  <c r="M53" i="2" s="1"/>
  <c r="N53" i="2" s="1"/>
  <c r="I175" i="2"/>
  <c r="L175" i="2" s="1"/>
  <c r="M175" i="2" s="1"/>
  <c r="N175" i="2"/>
  <c r="N150" i="2"/>
  <c r="I150" i="2"/>
  <c r="L150" i="2" s="1"/>
  <c r="M150" i="2" s="1"/>
  <c r="N32" i="2"/>
  <c r="I32" i="2"/>
  <c r="L32" i="2" s="1"/>
  <c r="M32" i="2" s="1"/>
  <c r="I215" i="2"/>
  <c r="L215" i="2" s="1"/>
  <c r="M215" i="2" s="1"/>
  <c r="N215" i="2" s="1"/>
  <c r="I154" i="2"/>
  <c r="L154" i="2" s="1"/>
  <c r="M154" i="2" s="1"/>
  <c r="N154" i="2" s="1"/>
  <c r="I93" i="2"/>
  <c r="L93" i="2" s="1"/>
  <c r="M93" i="2" s="1"/>
  <c r="N93" i="2" s="1"/>
  <c r="I5" i="2"/>
  <c r="L5" i="2" s="1"/>
  <c r="M5" i="2" s="1"/>
  <c r="N5" i="2"/>
  <c r="I122" i="2"/>
  <c r="L122" i="2" s="1"/>
  <c r="M122" i="2" s="1"/>
  <c r="N122" i="2" s="1"/>
  <c r="I34" i="2"/>
  <c r="L34" i="2" s="1"/>
  <c r="M34" i="2" s="1"/>
  <c r="N34" i="2" s="1"/>
  <c r="L1320" i="2"/>
  <c r="M1320" i="2" s="1"/>
  <c r="N1320" i="2" s="1"/>
  <c r="L1217" i="2"/>
  <c r="M1217" i="2" s="1"/>
  <c r="N1217" i="2" s="1"/>
  <c r="L740" i="2"/>
  <c r="M740" i="2" s="1"/>
  <c r="N740" i="2" s="1"/>
  <c r="I20" i="2"/>
  <c r="L20" i="2" s="1"/>
  <c r="M20" i="2" s="1"/>
  <c r="N20" i="2" s="1"/>
  <c r="I282" i="2"/>
  <c r="L282" i="2" s="1"/>
  <c r="M282" i="2" s="1"/>
  <c r="N282" i="2" s="1"/>
  <c r="L178" i="2"/>
  <c r="M178" i="2" s="1"/>
  <c r="N178" i="2" s="1"/>
  <c r="I12" i="2"/>
  <c r="L12" i="2" s="1"/>
  <c r="M12" i="2" s="1"/>
  <c r="N12" i="2"/>
  <c r="L456" i="2"/>
  <c r="M456" i="2" s="1"/>
  <c r="N456" i="2" s="1"/>
  <c r="I524" i="2"/>
  <c r="L524" i="2" s="1"/>
  <c r="M524" i="2" s="1"/>
  <c r="N524" i="2"/>
  <c r="L773" i="2"/>
  <c r="M773" i="2" s="1"/>
  <c r="N773" i="2" s="1"/>
  <c r="I325" i="2"/>
  <c r="L325" i="2" s="1"/>
  <c r="M325" i="2" s="1"/>
  <c r="N325" i="2"/>
  <c r="I613" i="2"/>
  <c r="L613" i="2" s="1"/>
  <c r="M613" i="2" s="1"/>
  <c r="N613" i="2" s="1"/>
  <c r="I327" i="2"/>
  <c r="L327" i="2" s="1"/>
  <c r="M327" i="2" s="1"/>
  <c r="N327" i="2"/>
  <c r="I424" i="2"/>
  <c r="L424" i="2" s="1"/>
  <c r="M424" i="2" s="1"/>
  <c r="N424" i="2" s="1"/>
  <c r="I797" i="2"/>
  <c r="L797" i="2" s="1"/>
  <c r="M797" i="2" s="1"/>
  <c r="N797" i="2" s="1"/>
  <c r="I379" i="2"/>
  <c r="L379" i="2" s="1"/>
  <c r="M379" i="2" s="1"/>
  <c r="N379" i="2"/>
  <c r="N1413" i="2"/>
  <c r="I1413" i="2"/>
  <c r="L1413" i="2" s="1"/>
  <c r="M1413" i="2" s="1"/>
  <c r="L709" i="2"/>
  <c r="M709" i="2" s="1"/>
  <c r="N709" i="2" s="1"/>
  <c r="I883" i="2"/>
  <c r="L883" i="2" s="1"/>
  <c r="M883" i="2" s="1"/>
  <c r="N883" i="2"/>
  <c r="L439" i="2"/>
  <c r="M439" i="2" s="1"/>
  <c r="N439" i="2" s="1"/>
  <c r="I52" i="2"/>
  <c r="L52" i="2" s="1"/>
  <c r="M52" i="2" s="1"/>
  <c r="N52" i="2"/>
  <c r="L184" i="2"/>
  <c r="M184" i="2" s="1"/>
  <c r="N184" i="2" s="1"/>
  <c r="I47" i="2"/>
  <c r="L47" i="2" s="1"/>
  <c r="M47" i="2" s="1"/>
  <c r="N47" i="2"/>
  <c r="I27" i="2"/>
  <c r="L27" i="2" s="1"/>
  <c r="M27" i="2" s="1"/>
  <c r="N27" i="2" s="1"/>
  <c r="L448" i="2"/>
  <c r="M448" i="2" s="1"/>
  <c r="N448" i="2" s="1"/>
  <c r="L244" i="2"/>
  <c r="M244" i="2" s="1"/>
  <c r="N244" i="2" s="1"/>
  <c r="I50" i="2"/>
  <c r="L50" i="2" s="1"/>
  <c r="M50" i="2" s="1"/>
  <c r="N50" i="2" s="1"/>
  <c r="I61" i="2"/>
  <c r="L61" i="2" s="1"/>
  <c r="M61" i="2" s="1"/>
  <c r="N61" i="2" s="1"/>
  <c r="L362" i="2"/>
  <c r="M362" i="2" s="1"/>
  <c r="N362" i="2" s="1"/>
  <c r="L367" i="2"/>
  <c r="M367" i="2" s="1"/>
  <c r="N367" i="2" s="1"/>
  <c r="N120" i="2"/>
  <c r="I120" i="2"/>
  <c r="L120" i="2" s="1"/>
  <c r="M120" i="2" s="1"/>
  <c r="L191" i="2"/>
  <c r="M191" i="2" s="1"/>
  <c r="N191" i="2" s="1"/>
  <c r="I307" i="2"/>
  <c r="L307" i="2" s="1"/>
  <c r="M307" i="2" s="1"/>
  <c r="N307" i="2" s="1"/>
  <c r="I97" i="2"/>
  <c r="L97" i="2" s="1"/>
  <c r="M97" i="2" s="1"/>
  <c r="N97" i="2" s="1"/>
  <c r="I21" i="2"/>
  <c r="L21" i="2" s="1"/>
  <c r="M21" i="2" s="1"/>
  <c r="N21" i="2" s="1"/>
  <c r="N291" i="2"/>
  <c r="I291" i="2"/>
  <c r="L291" i="2" s="1"/>
  <c r="M291" i="2" s="1"/>
  <c r="I780" i="2"/>
  <c r="L780" i="2" s="1"/>
  <c r="M780" i="2" s="1"/>
  <c r="N780" i="2" s="1"/>
  <c r="I957" i="2"/>
  <c r="L957" i="2" s="1"/>
  <c r="M957" i="2" s="1"/>
  <c r="N957" i="2" s="1"/>
  <c r="I90" i="2"/>
  <c r="L90" i="2" s="1"/>
  <c r="M90" i="2" s="1"/>
  <c r="N90" i="2" s="1"/>
  <c r="I99" i="2"/>
  <c r="L99" i="2" s="1"/>
  <c r="M99" i="2" s="1"/>
  <c r="N99" i="2" s="1"/>
  <c r="P4" i="2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79" i="2" s="1"/>
  <c r="P80" i="2" s="1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P97" i="2" s="1"/>
  <c r="P98" i="2" s="1"/>
  <c r="P99" i="2" s="1"/>
  <c r="P100" i="2" s="1"/>
  <c r="P101" i="2" s="1"/>
  <c r="P102" i="2" s="1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P115" i="2" s="1"/>
  <c r="P116" i="2" s="1"/>
  <c r="P117" i="2" s="1"/>
  <c r="P118" i="2" s="1"/>
  <c r="P119" i="2" s="1"/>
  <c r="P120" i="2" s="1"/>
  <c r="P121" i="2" s="1"/>
  <c r="P122" i="2" s="1"/>
  <c r="P123" i="2" s="1"/>
  <c r="P124" i="2" s="1"/>
  <c r="P125" i="2" s="1"/>
  <c r="P126" i="2" s="1"/>
  <c r="P127" i="2" s="1"/>
  <c r="P128" i="2" s="1"/>
  <c r="P129" i="2" s="1"/>
  <c r="P130" i="2" s="1"/>
  <c r="P131" i="2" s="1"/>
  <c r="P132" i="2" s="1"/>
  <c r="P133" i="2" s="1"/>
  <c r="P134" i="2" s="1"/>
  <c r="P135" i="2" s="1"/>
  <c r="P136" i="2" s="1"/>
  <c r="P137" i="2" s="1"/>
  <c r="P138" i="2" s="1"/>
  <c r="P139" i="2" s="1"/>
  <c r="P140" i="2" s="1"/>
  <c r="P141" i="2" s="1"/>
  <c r="P142" i="2" s="1"/>
  <c r="P143" i="2" s="1"/>
  <c r="P144" i="2" s="1"/>
  <c r="P145" i="2" s="1"/>
  <c r="P146" i="2" s="1"/>
  <c r="P147" i="2" s="1"/>
  <c r="P148" i="2" s="1"/>
  <c r="P149" i="2" s="1"/>
  <c r="P150" i="2" s="1"/>
  <c r="P151" i="2" s="1"/>
  <c r="P152" i="2" s="1"/>
  <c r="P153" i="2" s="1"/>
  <c r="P154" i="2" s="1"/>
  <c r="P155" i="2" s="1"/>
  <c r="P156" i="2" s="1"/>
  <c r="P157" i="2" s="1"/>
  <c r="P158" i="2" s="1"/>
  <c r="P159" i="2" s="1"/>
  <c r="P160" i="2" s="1"/>
  <c r="P161" i="2" s="1"/>
  <c r="P162" i="2" s="1"/>
  <c r="P163" i="2" s="1"/>
  <c r="P164" i="2" s="1"/>
  <c r="P165" i="2" s="1"/>
  <c r="P166" i="2" s="1"/>
  <c r="P167" i="2" s="1"/>
  <c r="P168" i="2" s="1"/>
  <c r="P169" i="2" s="1"/>
  <c r="P170" i="2" s="1"/>
  <c r="P171" i="2" s="1"/>
  <c r="P172" i="2" s="1"/>
  <c r="P173" i="2" s="1"/>
  <c r="P174" i="2" s="1"/>
  <c r="P175" i="2" s="1"/>
  <c r="P176" i="2" s="1"/>
  <c r="P177" i="2" s="1"/>
  <c r="P178" i="2" s="1"/>
  <c r="P179" i="2" s="1"/>
  <c r="P180" i="2" s="1"/>
  <c r="P181" i="2" s="1"/>
  <c r="P182" i="2" s="1"/>
  <c r="P183" i="2" s="1"/>
  <c r="P184" i="2" s="1"/>
  <c r="P185" i="2" s="1"/>
  <c r="P186" i="2" s="1"/>
  <c r="P187" i="2" s="1"/>
  <c r="P188" i="2" s="1"/>
  <c r="P189" i="2" s="1"/>
  <c r="P190" i="2" s="1"/>
  <c r="P191" i="2" s="1"/>
  <c r="P192" i="2" s="1"/>
  <c r="P193" i="2" s="1"/>
  <c r="P194" i="2" s="1"/>
  <c r="P195" i="2" s="1"/>
  <c r="P196" i="2" s="1"/>
  <c r="P197" i="2" s="1"/>
  <c r="P198" i="2" s="1"/>
  <c r="P199" i="2" s="1"/>
  <c r="P200" i="2" s="1"/>
  <c r="P201" i="2" s="1"/>
  <c r="P202" i="2" s="1"/>
  <c r="P203" i="2" s="1"/>
  <c r="P204" i="2" s="1"/>
  <c r="P205" i="2" s="1"/>
  <c r="P206" i="2" s="1"/>
  <c r="P207" i="2" s="1"/>
  <c r="P208" i="2" s="1"/>
  <c r="P209" i="2" s="1"/>
  <c r="P210" i="2" s="1"/>
  <c r="P211" i="2" s="1"/>
  <c r="P212" i="2" s="1"/>
  <c r="P213" i="2" s="1"/>
  <c r="P214" i="2" s="1"/>
  <c r="P215" i="2" s="1"/>
  <c r="P216" i="2" s="1"/>
  <c r="P217" i="2" s="1"/>
  <c r="P218" i="2" s="1"/>
  <c r="P219" i="2" s="1"/>
  <c r="P220" i="2" s="1"/>
  <c r="P221" i="2" s="1"/>
  <c r="P222" i="2" s="1"/>
  <c r="P223" i="2" s="1"/>
  <c r="P224" i="2" s="1"/>
  <c r="P225" i="2" s="1"/>
  <c r="P226" i="2" s="1"/>
  <c r="P227" i="2" s="1"/>
  <c r="P228" i="2" s="1"/>
  <c r="P229" i="2" s="1"/>
  <c r="P230" i="2" s="1"/>
  <c r="P231" i="2" s="1"/>
  <c r="P232" i="2" s="1"/>
  <c r="P233" i="2" s="1"/>
  <c r="P234" i="2" s="1"/>
  <c r="P235" i="2" s="1"/>
  <c r="P236" i="2" s="1"/>
  <c r="P237" i="2" s="1"/>
  <c r="P238" i="2" s="1"/>
  <c r="P239" i="2" s="1"/>
  <c r="P240" i="2" s="1"/>
  <c r="P241" i="2" s="1"/>
  <c r="P242" i="2" s="1"/>
  <c r="P243" i="2" s="1"/>
  <c r="P244" i="2" s="1"/>
  <c r="P245" i="2" s="1"/>
  <c r="P246" i="2" s="1"/>
  <c r="P247" i="2" s="1"/>
  <c r="P248" i="2" s="1"/>
  <c r="P249" i="2" s="1"/>
  <c r="P250" i="2" s="1"/>
  <c r="P251" i="2" s="1"/>
  <c r="P252" i="2" s="1"/>
  <c r="P253" i="2" s="1"/>
  <c r="P254" i="2" s="1"/>
  <c r="P255" i="2" s="1"/>
  <c r="P256" i="2" s="1"/>
  <c r="P257" i="2" s="1"/>
  <c r="P258" i="2" s="1"/>
  <c r="P259" i="2" s="1"/>
  <c r="P260" i="2" s="1"/>
  <c r="P261" i="2" s="1"/>
  <c r="P262" i="2" s="1"/>
  <c r="P263" i="2" s="1"/>
  <c r="P264" i="2" s="1"/>
  <c r="P265" i="2" s="1"/>
  <c r="P266" i="2" s="1"/>
  <c r="P267" i="2" s="1"/>
  <c r="P268" i="2" s="1"/>
  <c r="P269" i="2" s="1"/>
  <c r="P270" i="2" s="1"/>
  <c r="P271" i="2" s="1"/>
  <c r="P272" i="2" s="1"/>
  <c r="P273" i="2" s="1"/>
  <c r="P274" i="2" s="1"/>
  <c r="P275" i="2" s="1"/>
  <c r="P276" i="2" s="1"/>
  <c r="P277" i="2" s="1"/>
  <c r="P278" i="2" s="1"/>
  <c r="P279" i="2" s="1"/>
  <c r="P280" i="2" s="1"/>
  <c r="P281" i="2" s="1"/>
  <c r="P282" i="2" s="1"/>
  <c r="P283" i="2" s="1"/>
  <c r="P284" i="2" s="1"/>
  <c r="P285" i="2" s="1"/>
  <c r="P286" i="2" s="1"/>
  <c r="P287" i="2" s="1"/>
  <c r="P288" i="2" s="1"/>
  <c r="P289" i="2" s="1"/>
  <c r="P290" i="2" s="1"/>
  <c r="P291" i="2" s="1"/>
  <c r="P292" i="2" s="1"/>
  <c r="P293" i="2" s="1"/>
  <c r="P294" i="2" s="1"/>
  <c r="P295" i="2" s="1"/>
  <c r="P296" i="2" s="1"/>
  <c r="P297" i="2" s="1"/>
  <c r="P298" i="2" s="1"/>
  <c r="P299" i="2" s="1"/>
  <c r="P300" i="2" s="1"/>
  <c r="P301" i="2" s="1"/>
  <c r="P302" i="2" s="1"/>
  <c r="P303" i="2" s="1"/>
  <c r="P304" i="2" s="1"/>
  <c r="P305" i="2" s="1"/>
  <c r="P306" i="2" s="1"/>
  <c r="P307" i="2" s="1"/>
  <c r="P308" i="2" s="1"/>
  <c r="P309" i="2" s="1"/>
  <c r="P310" i="2" s="1"/>
  <c r="P311" i="2" s="1"/>
  <c r="P312" i="2" s="1"/>
  <c r="P313" i="2" s="1"/>
  <c r="P314" i="2" s="1"/>
  <c r="P315" i="2" s="1"/>
  <c r="P316" i="2" s="1"/>
  <c r="P317" i="2" s="1"/>
  <c r="P318" i="2" s="1"/>
  <c r="P319" i="2" s="1"/>
  <c r="P320" i="2" s="1"/>
  <c r="P321" i="2" s="1"/>
  <c r="P322" i="2" s="1"/>
  <c r="P323" i="2" s="1"/>
  <c r="P324" i="2" s="1"/>
  <c r="P325" i="2" s="1"/>
  <c r="P326" i="2" s="1"/>
  <c r="P327" i="2" s="1"/>
  <c r="P328" i="2" s="1"/>
  <c r="P329" i="2" s="1"/>
  <c r="P330" i="2" s="1"/>
  <c r="P331" i="2" s="1"/>
  <c r="P332" i="2" s="1"/>
  <c r="P333" i="2" s="1"/>
  <c r="P334" i="2" s="1"/>
  <c r="P335" i="2" s="1"/>
  <c r="P336" i="2" s="1"/>
  <c r="P337" i="2" s="1"/>
  <c r="P338" i="2" s="1"/>
  <c r="P339" i="2" s="1"/>
  <c r="P340" i="2" s="1"/>
  <c r="P341" i="2" s="1"/>
  <c r="P342" i="2" s="1"/>
  <c r="P343" i="2" s="1"/>
  <c r="P344" i="2" s="1"/>
  <c r="P345" i="2" s="1"/>
  <c r="P346" i="2" s="1"/>
  <c r="P347" i="2" s="1"/>
  <c r="P348" i="2" s="1"/>
  <c r="P349" i="2" s="1"/>
  <c r="P350" i="2" s="1"/>
  <c r="P351" i="2" s="1"/>
  <c r="P352" i="2" s="1"/>
  <c r="P353" i="2" s="1"/>
  <c r="P354" i="2" s="1"/>
  <c r="P355" i="2" s="1"/>
  <c r="P356" i="2" s="1"/>
  <c r="P357" i="2" s="1"/>
  <c r="P358" i="2" s="1"/>
  <c r="P359" i="2" s="1"/>
  <c r="P360" i="2" s="1"/>
  <c r="P361" i="2" s="1"/>
  <c r="P362" i="2" s="1"/>
  <c r="P363" i="2" s="1"/>
  <c r="P364" i="2" s="1"/>
  <c r="P365" i="2" s="1"/>
  <c r="P366" i="2" s="1"/>
  <c r="P367" i="2" s="1"/>
  <c r="P368" i="2" s="1"/>
  <c r="P369" i="2" s="1"/>
  <c r="P370" i="2" s="1"/>
  <c r="P371" i="2" s="1"/>
  <c r="P372" i="2" s="1"/>
  <c r="P373" i="2" s="1"/>
  <c r="P374" i="2" s="1"/>
  <c r="P375" i="2" s="1"/>
  <c r="P376" i="2" s="1"/>
  <c r="P377" i="2" s="1"/>
  <c r="P378" i="2" s="1"/>
  <c r="P379" i="2" s="1"/>
  <c r="P380" i="2" s="1"/>
  <c r="P381" i="2" s="1"/>
  <c r="P382" i="2" s="1"/>
  <c r="P383" i="2" s="1"/>
  <c r="P384" i="2" s="1"/>
  <c r="P385" i="2" s="1"/>
  <c r="P386" i="2" s="1"/>
  <c r="P387" i="2" s="1"/>
  <c r="P388" i="2" s="1"/>
  <c r="P389" i="2" s="1"/>
  <c r="P390" i="2" s="1"/>
  <c r="P391" i="2" s="1"/>
  <c r="P392" i="2" s="1"/>
  <c r="P393" i="2" s="1"/>
  <c r="P394" i="2" s="1"/>
  <c r="P395" i="2" s="1"/>
  <c r="P396" i="2" s="1"/>
  <c r="P397" i="2" s="1"/>
  <c r="P398" i="2" s="1"/>
  <c r="P399" i="2" s="1"/>
  <c r="P400" i="2" s="1"/>
  <c r="P401" i="2" s="1"/>
  <c r="P402" i="2" s="1"/>
  <c r="P403" i="2" s="1"/>
  <c r="P404" i="2" s="1"/>
  <c r="P405" i="2" s="1"/>
  <c r="P406" i="2" s="1"/>
  <c r="P407" i="2" s="1"/>
  <c r="P408" i="2" s="1"/>
  <c r="P409" i="2" s="1"/>
  <c r="P410" i="2" s="1"/>
  <c r="P411" i="2" s="1"/>
  <c r="P412" i="2" s="1"/>
  <c r="P413" i="2" s="1"/>
  <c r="P414" i="2" s="1"/>
  <c r="P415" i="2" s="1"/>
  <c r="P416" i="2" s="1"/>
  <c r="P417" i="2" s="1"/>
  <c r="P418" i="2" s="1"/>
  <c r="P419" i="2" s="1"/>
  <c r="P420" i="2" s="1"/>
  <c r="P421" i="2" s="1"/>
  <c r="P422" i="2" s="1"/>
  <c r="P423" i="2" s="1"/>
  <c r="P424" i="2" s="1"/>
  <c r="P425" i="2" s="1"/>
  <c r="P426" i="2" s="1"/>
  <c r="P427" i="2" s="1"/>
  <c r="P428" i="2" s="1"/>
  <c r="P429" i="2" s="1"/>
  <c r="P430" i="2" s="1"/>
  <c r="P431" i="2" s="1"/>
  <c r="P432" i="2" s="1"/>
  <c r="P433" i="2" s="1"/>
  <c r="P434" i="2" s="1"/>
  <c r="P435" i="2" s="1"/>
  <c r="P436" i="2" s="1"/>
  <c r="P437" i="2" s="1"/>
  <c r="P438" i="2" s="1"/>
  <c r="P439" i="2" s="1"/>
  <c r="P440" i="2" s="1"/>
  <c r="P441" i="2" s="1"/>
  <c r="P442" i="2" s="1"/>
  <c r="P443" i="2" s="1"/>
  <c r="P444" i="2" s="1"/>
  <c r="P445" i="2" s="1"/>
  <c r="P446" i="2" s="1"/>
  <c r="P447" i="2" s="1"/>
  <c r="P448" i="2" s="1"/>
  <c r="P449" i="2" s="1"/>
  <c r="P450" i="2" s="1"/>
  <c r="P451" i="2" s="1"/>
  <c r="P452" i="2" s="1"/>
  <c r="P453" i="2" s="1"/>
  <c r="P454" i="2" s="1"/>
  <c r="P455" i="2" s="1"/>
  <c r="P456" i="2" s="1"/>
  <c r="P457" i="2" s="1"/>
  <c r="P458" i="2" s="1"/>
  <c r="P459" i="2" s="1"/>
  <c r="P460" i="2" s="1"/>
  <c r="P461" i="2" s="1"/>
  <c r="P462" i="2" s="1"/>
  <c r="P463" i="2" s="1"/>
  <c r="P464" i="2" s="1"/>
  <c r="P465" i="2" s="1"/>
  <c r="P466" i="2" s="1"/>
  <c r="P467" i="2" s="1"/>
  <c r="P468" i="2" s="1"/>
  <c r="P469" i="2" s="1"/>
  <c r="P470" i="2" s="1"/>
  <c r="P471" i="2" s="1"/>
  <c r="P472" i="2" s="1"/>
  <c r="P473" i="2" s="1"/>
  <c r="P474" i="2" s="1"/>
  <c r="P475" i="2" s="1"/>
  <c r="P476" i="2" s="1"/>
  <c r="P477" i="2" s="1"/>
  <c r="P478" i="2" s="1"/>
  <c r="P479" i="2" s="1"/>
  <c r="P480" i="2" s="1"/>
  <c r="P481" i="2" s="1"/>
  <c r="P482" i="2" s="1"/>
  <c r="P483" i="2" s="1"/>
  <c r="P484" i="2" s="1"/>
  <c r="P485" i="2" s="1"/>
  <c r="P486" i="2" s="1"/>
  <c r="P487" i="2" s="1"/>
  <c r="P488" i="2" s="1"/>
  <c r="P489" i="2" s="1"/>
  <c r="P490" i="2" s="1"/>
  <c r="P491" i="2" s="1"/>
  <c r="P492" i="2" s="1"/>
  <c r="P493" i="2" s="1"/>
  <c r="P494" i="2" s="1"/>
  <c r="P495" i="2" s="1"/>
  <c r="P496" i="2" s="1"/>
  <c r="P497" i="2" s="1"/>
  <c r="P498" i="2" s="1"/>
  <c r="P499" i="2" s="1"/>
  <c r="P500" i="2" s="1"/>
  <c r="P501" i="2" s="1"/>
  <c r="P502" i="2" s="1"/>
  <c r="P503" i="2" s="1"/>
  <c r="P504" i="2" s="1"/>
  <c r="P505" i="2" s="1"/>
  <c r="P506" i="2" s="1"/>
  <c r="P507" i="2" s="1"/>
  <c r="P508" i="2" s="1"/>
  <c r="P509" i="2" s="1"/>
  <c r="P510" i="2" s="1"/>
  <c r="P511" i="2" s="1"/>
  <c r="P512" i="2" s="1"/>
  <c r="P513" i="2" s="1"/>
  <c r="P514" i="2" s="1"/>
  <c r="P515" i="2" s="1"/>
  <c r="P516" i="2" s="1"/>
  <c r="P517" i="2" s="1"/>
  <c r="P518" i="2" s="1"/>
  <c r="P519" i="2" s="1"/>
  <c r="P520" i="2" s="1"/>
  <c r="P521" i="2" s="1"/>
  <c r="P522" i="2" s="1"/>
  <c r="P523" i="2" s="1"/>
  <c r="P524" i="2" s="1"/>
  <c r="P525" i="2" s="1"/>
  <c r="P526" i="2" s="1"/>
  <c r="P527" i="2" s="1"/>
  <c r="P528" i="2" s="1"/>
  <c r="P529" i="2" s="1"/>
  <c r="P530" i="2" s="1"/>
  <c r="P531" i="2" s="1"/>
  <c r="P532" i="2" s="1"/>
  <c r="P533" i="2" s="1"/>
  <c r="P534" i="2" s="1"/>
  <c r="P535" i="2" s="1"/>
  <c r="P536" i="2" s="1"/>
  <c r="P537" i="2" s="1"/>
  <c r="P538" i="2" s="1"/>
  <c r="P539" i="2" s="1"/>
  <c r="P540" i="2" s="1"/>
  <c r="P541" i="2" s="1"/>
  <c r="P542" i="2" s="1"/>
  <c r="P543" i="2" s="1"/>
  <c r="P544" i="2" s="1"/>
  <c r="P545" i="2" s="1"/>
  <c r="P546" i="2" s="1"/>
  <c r="P547" i="2" s="1"/>
  <c r="P548" i="2" s="1"/>
  <c r="P549" i="2" s="1"/>
  <c r="P550" i="2" s="1"/>
  <c r="P551" i="2" s="1"/>
  <c r="P552" i="2" s="1"/>
  <c r="P553" i="2" s="1"/>
  <c r="P554" i="2" s="1"/>
  <c r="P555" i="2" s="1"/>
  <c r="P556" i="2" s="1"/>
  <c r="P557" i="2" s="1"/>
  <c r="P558" i="2" s="1"/>
  <c r="P559" i="2" s="1"/>
  <c r="P560" i="2" s="1"/>
  <c r="P561" i="2" s="1"/>
  <c r="P562" i="2" s="1"/>
  <c r="P563" i="2" s="1"/>
  <c r="P564" i="2" s="1"/>
  <c r="P565" i="2" s="1"/>
  <c r="P566" i="2" s="1"/>
  <c r="P567" i="2" s="1"/>
  <c r="P568" i="2" s="1"/>
  <c r="P569" i="2" s="1"/>
  <c r="P570" i="2" s="1"/>
  <c r="P571" i="2" s="1"/>
  <c r="P572" i="2" s="1"/>
  <c r="P573" i="2" s="1"/>
  <c r="P574" i="2" s="1"/>
  <c r="P575" i="2" s="1"/>
  <c r="P576" i="2" s="1"/>
  <c r="P577" i="2" s="1"/>
  <c r="P578" i="2" s="1"/>
  <c r="P579" i="2" s="1"/>
  <c r="P580" i="2" s="1"/>
  <c r="P581" i="2" s="1"/>
  <c r="P582" i="2" s="1"/>
  <c r="P583" i="2" s="1"/>
  <c r="P584" i="2" s="1"/>
  <c r="P585" i="2" s="1"/>
  <c r="P586" i="2" s="1"/>
  <c r="P587" i="2" s="1"/>
  <c r="P588" i="2" s="1"/>
  <c r="P589" i="2" s="1"/>
  <c r="P590" i="2" s="1"/>
  <c r="P591" i="2" s="1"/>
  <c r="P592" i="2" s="1"/>
  <c r="P593" i="2" s="1"/>
  <c r="P594" i="2" s="1"/>
  <c r="P595" i="2" s="1"/>
  <c r="P596" i="2" s="1"/>
  <c r="P597" i="2" s="1"/>
  <c r="P598" i="2" s="1"/>
  <c r="P599" i="2" s="1"/>
  <c r="P600" i="2" s="1"/>
  <c r="P601" i="2" s="1"/>
  <c r="P602" i="2" s="1"/>
  <c r="P603" i="2" s="1"/>
  <c r="P604" i="2" s="1"/>
  <c r="P605" i="2" s="1"/>
  <c r="P606" i="2" s="1"/>
  <c r="P607" i="2" s="1"/>
  <c r="P608" i="2" s="1"/>
  <c r="P609" i="2" s="1"/>
  <c r="P610" i="2" s="1"/>
  <c r="P611" i="2" s="1"/>
  <c r="P612" i="2" s="1"/>
  <c r="P613" i="2" s="1"/>
  <c r="P614" i="2" s="1"/>
  <c r="P615" i="2" s="1"/>
  <c r="P616" i="2" s="1"/>
  <c r="P617" i="2" s="1"/>
  <c r="P618" i="2" s="1"/>
  <c r="P619" i="2" s="1"/>
  <c r="P620" i="2" s="1"/>
  <c r="P621" i="2" s="1"/>
  <c r="P622" i="2" s="1"/>
  <c r="P623" i="2" s="1"/>
  <c r="P624" i="2" s="1"/>
  <c r="P625" i="2" s="1"/>
  <c r="P626" i="2" s="1"/>
  <c r="P627" i="2" s="1"/>
  <c r="P628" i="2" s="1"/>
  <c r="P629" i="2" s="1"/>
  <c r="P630" i="2" s="1"/>
  <c r="P631" i="2" s="1"/>
  <c r="P632" i="2" s="1"/>
  <c r="P633" i="2" s="1"/>
  <c r="P634" i="2" s="1"/>
  <c r="P635" i="2" s="1"/>
  <c r="P636" i="2" s="1"/>
  <c r="P637" i="2" s="1"/>
  <c r="P638" i="2" s="1"/>
  <c r="P639" i="2" s="1"/>
  <c r="P640" i="2" s="1"/>
  <c r="P641" i="2" s="1"/>
  <c r="P642" i="2" s="1"/>
  <c r="P643" i="2" s="1"/>
  <c r="P644" i="2" s="1"/>
  <c r="P645" i="2" s="1"/>
  <c r="P646" i="2" s="1"/>
  <c r="P647" i="2" s="1"/>
  <c r="P648" i="2" s="1"/>
  <c r="P649" i="2" s="1"/>
  <c r="P650" i="2" s="1"/>
  <c r="P651" i="2" s="1"/>
  <c r="P652" i="2" s="1"/>
  <c r="P653" i="2" s="1"/>
  <c r="P654" i="2" s="1"/>
  <c r="P655" i="2" s="1"/>
  <c r="P656" i="2" s="1"/>
  <c r="P657" i="2" s="1"/>
  <c r="P658" i="2" s="1"/>
  <c r="P659" i="2" s="1"/>
  <c r="P660" i="2" s="1"/>
  <c r="P661" i="2" s="1"/>
  <c r="P662" i="2" s="1"/>
  <c r="P663" i="2" s="1"/>
  <c r="P664" i="2" s="1"/>
  <c r="P665" i="2" s="1"/>
  <c r="P666" i="2" s="1"/>
  <c r="P667" i="2" s="1"/>
  <c r="P668" i="2" s="1"/>
  <c r="P669" i="2" s="1"/>
  <c r="P670" i="2" s="1"/>
  <c r="P671" i="2" s="1"/>
  <c r="P672" i="2" s="1"/>
  <c r="P673" i="2" s="1"/>
  <c r="P674" i="2" s="1"/>
  <c r="P675" i="2" s="1"/>
  <c r="P676" i="2" s="1"/>
  <c r="P677" i="2" s="1"/>
  <c r="P678" i="2" s="1"/>
  <c r="P679" i="2" s="1"/>
  <c r="P680" i="2" s="1"/>
  <c r="P681" i="2" s="1"/>
  <c r="P682" i="2" s="1"/>
  <c r="P683" i="2" s="1"/>
  <c r="P684" i="2" s="1"/>
  <c r="P685" i="2" s="1"/>
  <c r="P686" i="2" s="1"/>
  <c r="P687" i="2" s="1"/>
  <c r="P688" i="2" s="1"/>
  <c r="P689" i="2" s="1"/>
  <c r="P690" i="2" s="1"/>
  <c r="P691" i="2" s="1"/>
  <c r="P692" i="2" s="1"/>
  <c r="P693" i="2" s="1"/>
  <c r="P694" i="2" s="1"/>
  <c r="P695" i="2" s="1"/>
  <c r="P696" i="2" s="1"/>
  <c r="P697" i="2" s="1"/>
  <c r="P698" i="2" s="1"/>
  <c r="P699" i="2" s="1"/>
  <c r="P700" i="2" s="1"/>
  <c r="P701" i="2" s="1"/>
  <c r="P702" i="2" s="1"/>
  <c r="P703" i="2" s="1"/>
  <c r="P704" i="2" s="1"/>
  <c r="P705" i="2" s="1"/>
  <c r="P706" i="2" s="1"/>
  <c r="P707" i="2" s="1"/>
  <c r="P708" i="2" s="1"/>
  <c r="P709" i="2" s="1"/>
  <c r="P710" i="2" s="1"/>
  <c r="P711" i="2" s="1"/>
  <c r="P712" i="2" s="1"/>
  <c r="P713" i="2" s="1"/>
  <c r="P714" i="2" s="1"/>
  <c r="P715" i="2" s="1"/>
  <c r="P716" i="2" s="1"/>
  <c r="P717" i="2" s="1"/>
  <c r="P718" i="2" s="1"/>
  <c r="P719" i="2" s="1"/>
  <c r="P720" i="2" s="1"/>
  <c r="P721" i="2" s="1"/>
  <c r="P722" i="2" s="1"/>
  <c r="P723" i="2" s="1"/>
  <c r="P724" i="2" s="1"/>
  <c r="P725" i="2" s="1"/>
  <c r="P726" i="2" s="1"/>
  <c r="P727" i="2" s="1"/>
  <c r="P728" i="2" s="1"/>
  <c r="P729" i="2" s="1"/>
  <c r="P730" i="2" s="1"/>
  <c r="P731" i="2" s="1"/>
  <c r="P732" i="2" s="1"/>
  <c r="P733" i="2" s="1"/>
  <c r="P734" i="2" s="1"/>
  <c r="P735" i="2" s="1"/>
  <c r="P736" i="2" s="1"/>
  <c r="P737" i="2" s="1"/>
  <c r="P738" i="2" s="1"/>
  <c r="P739" i="2" s="1"/>
  <c r="P740" i="2" s="1"/>
  <c r="P741" i="2" s="1"/>
  <c r="P742" i="2" s="1"/>
  <c r="P743" i="2" s="1"/>
  <c r="P744" i="2" s="1"/>
  <c r="P745" i="2" s="1"/>
  <c r="P746" i="2" s="1"/>
  <c r="P747" i="2" s="1"/>
  <c r="P748" i="2" s="1"/>
  <c r="P749" i="2" s="1"/>
  <c r="P750" i="2" s="1"/>
  <c r="P751" i="2" s="1"/>
  <c r="P752" i="2" s="1"/>
  <c r="P753" i="2" s="1"/>
  <c r="P754" i="2" s="1"/>
  <c r="P755" i="2" s="1"/>
  <c r="P756" i="2" s="1"/>
  <c r="P757" i="2" s="1"/>
  <c r="P758" i="2" s="1"/>
  <c r="P759" i="2" s="1"/>
  <c r="P760" i="2" s="1"/>
  <c r="P761" i="2" s="1"/>
  <c r="P762" i="2" s="1"/>
  <c r="P763" i="2" s="1"/>
  <c r="P764" i="2" s="1"/>
  <c r="P765" i="2" s="1"/>
  <c r="P766" i="2" s="1"/>
  <c r="P767" i="2" s="1"/>
  <c r="P768" i="2" s="1"/>
  <c r="P769" i="2" s="1"/>
  <c r="P770" i="2" s="1"/>
  <c r="P771" i="2" s="1"/>
  <c r="P772" i="2" s="1"/>
  <c r="P773" i="2" s="1"/>
  <c r="P774" i="2" s="1"/>
  <c r="P775" i="2" s="1"/>
  <c r="P776" i="2" s="1"/>
  <c r="P777" i="2" s="1"/>
  <c r="P778" i="2" s="1"/>
  <c r="P779" i="2" s="1"/>
  <c r="P780" i="2" s="1"/>
  <c r="P781" i="2" s="1"/>
  <c r="P782" i="2" s="1"/>
  <c r="P783" i="2" s="1"/>
  <c r="P784" i="2" s="1"/>
  <c r="P785" i="2" s="1"/>
  <c r="P786" i="2" s="1"/>
  <c r="P787" i="2" s="1"/>
  <c r="P788" i="2" s="1"/>
  <c r="P789" i="2" s="1"/>
  <c r="P790" i="2" s="1"/>
  <c r="P791" i="2" s="1"/>
  <c r="P792" i="2" s="1"/>
  <c r="P793" i="2" s="1"/>
  <c r="P794" i="2" s="1"/>
  <c r="P795" i="2" s="1"/>
  <c r="P796" i="2" s="1"/>
  <c r="P797" i="2" s="1"/>
  <c r="P798" i="2" s="1"/>
  <c r="P799" i="2" s="1"/>
  <c r="P800" i="2" s="1"/>
  <c r="P801" i="2" s="1"/>
  <c r="P802" i="2" s="1"/>
  <c r="P803" i="2" s="1"/>
  <c r="P804" i="2" s="1"/>
  <c r="P805" i="2" s="1"/>
  <c r="P806" i="2" s="1"/>
  <c r="P807" i="2" s="1"/>
  <c r="P808" i="2" s="1"/>
  <c r="P809" i="2" s="1"/>
  <c r="P810" i="2" s="1"/>
  <c r="P811" i="2" s="1"/>
  <c r="P812" i="2" s="1"/>
  <c r="P813" i="2" s="1"/>
  <c r="P814" i="2" s="1"/>
  <c r="P815" i="2" s="1"/>
  <c r="P816" i="2" s="1"/>
  <c r="P817" i="2" s="1"/>
  <c r="P818" i="2" s="1"/>
  <c r="P819" i="2" s="1"/>
  <c r="P820" i="2" s="1"/>
  <c r="P821" i="2" s="1"/>
  <c r="P822" i="2" s="1"/>
  <c r="P823" i="2" s="1"/>
  <c r="P824" i="2" s="1"/>
  <c r="P825" i="2" s="1"/>
  <c r="P826" i="2" s="1"/>
  <c r="P827" i="2" s="1"/>
  <c r="P828" i="2" s="1"/>
  <c r="P829" i="2" s="1"/>
  <c r="P830" i="2" s="1"/>
  <c r="P831" i="2" s="1"/>
  <c r="P832" i="2" s="1"/>
  <c r="P833" i="2" s="1"/>
  <c r="P834" i="2" s="1"/>
  <c r="P835" i="2" s="1"/>
  <c r="P836" i="2" s="1"/>
  <c r="P837" i="2" s="1"/>
  <c r="P838" i="2" s="1"/>
  <c r="P839" i="2" s="1"/>
  <c r="P840" i="2" s="1"/>
  <c r="P841" i="2" s="1"/>
  <c r="P842" i="2" s="1"/>
  <c r="P843" i="2" s="1"/>
  <c r="P844" i="2" s="1"/>
  <c r="P845" i="2" s="1"/>
  <c r="P846" i="2" s="1"/>
  <c r="P847" i="2" s="1"/>
  <c r="P848" i="2" s="1"/>
  <c r="P849" i="2" s="1"/>
  <c r="P850" i="2" s="1"/>
  <c r="P851" i="2" s="1"/>
  <c r="P852" i="2" s="1"/>
  <c r="P853" i="2" s="1"/>
  <c r="P854" i="2" s="1"/>
  <c r="P855" i="2" s="1"/>
  <c r="P856" i="2" s="1"/>
  <c r="P857" i="2" s="1"/>
  <c r="P858" i="2" s="1"/>
  <c r="P859" i="2" s="1"/>
  <c r="P860" i="2" s="1"/>
  <c r="P861" i="2" s="1"/>
  <c r="P862" i="2" s="1"/>
  <c r="P863" i="2" s="1"/>
  <c r="P864" i="2" s="1"/>
  <c r="P865" i="2" s="1"/>
  <c r="P866" i="2" s="1"/>
  <c r="P867" i="2" s="1"/>
  <c r="P868" i="2" s="1"/>
  <c r="P869" i="2" s="1"/>
  <c r="P870" i="2" s="1"/>
  <c r="P871" i="2" s="1"/>
  <c r="P872" i="2" s="1"/>
  <c r="P873" i="2" s="1"/>
  <c r="P874" i="2" s="1"/>
  <c r="P875" i="2" s="1"/>
  <c r="P876" i="2" s="1"/>
  <c r="P877" i="2" s="1"/>
  <c r="P878" i="2" s="1"/>
  <c r="P879" i="2" s="1"/>
  <c r="P880" i="2" s="1"/>
  <c r="P881" i="2" s="1"/>
  <c r="P882" i="2" s="1"/>
  <c r="P883" i="2" s="1"/>
  <c r="P884" i="2" s="1"/>
  <c r="P885" i="2" s="1"/>
  <c r="P886" i="2" s="1"/>
  <c r="P887" i="2" s="1"/>
  <c r="P888" i="2" s="1"/>
  <c r="P889" i="2" s="1"/>
  <c r="P890" i="2" s="1"/>
  <c r="P891" i="2" s="1"/>
  <c r="P892" i="2" s="1"/>
  <c r="P893" i="2" s="1"/>
  <c r="P894" i="2" s="1"/>
  <c r="P895" i="2" s="1"/>
  <c r="P896" i="2" s="1"/>
  <c r="P897" i="2" s="1"/>
  <c r="P898" i="2" s="1"/>
  <c r="P899" i="2" s="1"/>
  <c r="P900" i="2" s="1"/>
  <c r="P901" i="2" s="1"/>
  <c r="P902" i="2" s="1"/>
  <c r="P903" i="2" s="1"/>
  <c r="P904" i="2" s="1"/>
  <c r="P905" i="2" s="1"/>
  <c r="P906" i="2" s="1"/>
  <c r="P907" i="2" s="1"/>
  <c r="P908" i="2" s="1"/>
  <c r="P909" i="2" s="1"/>
  <c r="P910" i="2" s="1"/>
  <c r="P911" i="2" s="1"/>
  <c r="P912" i="2" s="1"/>
  <c r="P913" i="2" s="1"/>
  <c r="P914" i="2" s="1"/>
  <c r="P915" i="2" s="1"/>
  <c r="P916" i="2" s="1"/>
  <c r="P917" i="2" s="1"/>
  <c r="P918" i="2" s="1"/>
  <c r="P919" i="2" s="1"/>
  <c r="P920" i="2" s="1"/>
  <c r="P921" i="2" s="1"/>
  <c r="P922" i="2" s="1"/>
  <c r="P923" i="2" s="1"/>
  <c r="P924" i="2" s="1"/>
  <c r="P925" i="2" s="1"/>
  <c r="P926" i="2" s="1"/>
  <c r="P927" i="2" s="1"/>
  <c r="P928" i="2" s="1"/>
  <c r="P929" i="2" s="1"/>
  <c r="P930" i="2" s="1"/>
  <c r="P931" i="2" s="1"/>
  <c r="P932" i="2" s="1"/>
  <c r="P933" i="2" s="1"/>
  <c r="P934" i="2" s="1"/>
  <c r="P935" i="2" s="1"/>
  <c r="P936" i="2" s="1"/>
  <c r="P937" i="2" s="1"/>
  <c r="P938" i="2" s="1"/>
  <c r="P939" i="2" s="1"/>
  <c r="P940" i="2" s="1"/>
  <c r="P941" i="2" s="1"/>
  <c r="P942" i="2" s="1"/>
  <c r="P943" i="2" s="1"/>
  <c r="P944" i="2" s="1"/>
  <c r="P945" i="2" s="1"/>
  <c r="P946" i="2" s="1"/>
  <c r="P947" i="2" s="1"/>
  <c r="P948" i="2" s="1"/>
  <c r="P949" i="2" s="1"/>
  <c r="P950" i="2" s="1"/>
  <c r="P951" i="2" s="1"/>
  <c r="P952" i="2" s="1"/>
  <c r="P953" i="2" s="1"/>
  <c r="P954" i="2" s="1"/>
  <c r="P955" i="2" s="1"/>
  <c r="P956" i="2" s="1"/>
  <c r="P957" i="2" s="1"/>
  <c r="P958" i="2" s="1"/>
  <c r="P959" i="2" s="1"/>
  <c r="P960" i="2" s="1"/>
  <c r="P961" i="2" s="1"/>
  <c r="P962" i="2" s="1"/>
  <c r="P963" i="2" s="1"/>
  <c r="P964" i="2" s="1"/>
  <c r="P965" i="2" s="1"/>
  <c r="P966" i="2" s="1"/>
  <c r="P967" i="2" s="1"/>
  <c r="P968" i="2" s="1"/>
  <c r="P969" i="2" s="1"/>
  <c r="P970" i="2" s="1"/>
  <c r="P971" i="2" s="1"/>
  <c r="P972" i="2" s="1"/>
  <c r="P973" i="2" s="1"/>
  <c r="P974" i="2" s="1"/>
  <c r="P975" i="2" s="1"/>
  <c r="P976" i="2" s="1"/>
  <c r="P977" i="2" s="1"/>
  <c r="P978" i="2" s="1"/>
  <c r="P979" i="2" s="1"/>
  <c r="P980" i="2" s="1"/>
  <c r="P981" i="2" s="1"/>
  <c r="P982" i="2" s="1"/>
  <c r="P983" i="2" s="1"/>
  <c r="P984" i="2" s="1"/>
  <c r="P985" i="2" s="1"/>
  <c r="P986" i="2" s="1"/>
  <c r="P987" i="2" s="1"/>
  <c r="P988" i="2" s="1"/>
  <c r="P989" i="2" s="1"/>
  <c r="P990" i="2" s="1"/>
  <c r="P991" i="2" s="1"/>
  <c r="P992" i="2" s="1"/>
  <c r="P993" i="2" s="1"/>
  <c r="P994" i="2" s="1"/>
  <c r="P995" i="2" s="1"/>
  <c r="P996" i="2" s="1"/>
  <c r="P997" i="2" s="1"/>
  <c r="P998" i="2" s="1"/>
  <c r="P999" i="2" s="1"/>
  <c r="P1000" i="2" s="1"/>
  <c r="P1001" i="2" s="1"/>
  <c r="P1002" i="2" s="1"/>
  <c r="P1003" i="2" s="1"/>
  <c r="P1004" i="2" s="1"/>
  <c r="P1005" i="2" s="1"/>
  <c r="P1006" i="2" s="1"/>
  <c r="P1007" i="2" s="1"/>
  <c r="P1008" i="2" s="1"/>
  <c r="P1009" i="2" s="1"/>
  <c r="P1010" i="2" s="1"/>
  <c r="P1011" i="2" s="1"/>
  <c r="P1012" i="2" s="1"/>
  <c r="P1013" i="2" s="1"/>
  <c r="P1014" i="2" s="1"/>
  <c r="P1015" i="2" s="1"/>
  <c r="P1016" i="2" s="1"/>
  <c r="P1017" i="2" s="1"/>
  <c r="P1018" i="2" s="1"/>
  <c r="P1019" i="2" s="1"/>
  <c r="P1020" i="2" s="1"/>
  <c r="P1021" i="2" s="1"/>
  <c r="P1022" i="2" s="1"/>
  <c r="P1023" i="2" s="1"/>
  <c r="P1024" i="2" s="1"/>
  <c r="P1025" i="2" s="1"/>
  <c r="P1026" i="2" s="1"/>
  <c r="P1027" i="2" s="1"/>
  <c r="P1028" i="2" s="1"/>
  <c r="P1029" i="2" s="1"/>
  <c r="P1030" i="2" s="1"/>
  <c r="P1031" i="2" s="1"/>
  <c r="P1032" i="2" s="1"/>
  <c r="P1033" i="2" s="1"/>
  <c r="P1034" i="2" s="1"/>
  <c r="P1035" i="2" s="1"/>
  <c r="P1036" i="2" s="1"/>
  <c r="P1037" i="2" s="1"/>
  <c r="P1038" i="2" s="1"/>
  <c r="P1039" i="2" s="1"/>
  <c r="P1040" i="2" s="1"/>
  <c r="P1041" i="2" s="1"/>
  <c r="P1042" i="2" s="1"/>
  <c r="P1043" i="2" s="1"/>
  <c r="P1044" i="2" s="1"/>
  <c r="P1045" i="2" s="1"/>
  <c r="P1046" i="2" s="1"/>
  <c r="P1047" i="2" s="1"/>
  <c r="P1048" i="2" s="1"/>
  <c r="P1049" i="2" s="1"/>
  <c r="P1050" i="2" s="1"/>
  <c r="P1051" i="2" s="1"/>
  <c r="P1052" i="2" s="1"/>
  <c r="P1053" i="2" s="1"/>
  <c r="P1054" i="2" s="1"/>
  <c r="P1055" i="2" s="1"/>
  <c r="P1056" i="2" s="1"/>
  <c r="P1057" i="2" s="1"/>
  <c r="P1058" i="2" s="1"/>
  <c r="P1059" i="2" s="1"/>
  <c r="P1060" i="2" s="1"/>
  <c r="P1061" i="2" s="1"/>
  <c r="P1062" i="2" s="1"/>
  <c r="P1063" i="2" s="1"/>
  <c r="P1064" i="2" s="1"/>
  <c r="P1065" i="2" s="1"/>
  <c r="P1066" i="2" s="1"/>
  <c r="P1067" i="2" s="1"/>
  <c r="P1068" i="2" s="1"/>
  <c r="P1069" i="2" s="1"/>
  <c r="P1070" i="2" s="1"/>
  <c r="P1071" i="2" s="1"/>
  <c r="P1072" i="2" s="1"/>
  <c r="P1073" i="2" s="1"/>
  <c r="P1074" i="2" s="1"/>
  <c r="P1075" i="2" s="1"/>
  <c r="P1076" i="2" s="1"/>
  <c r="P1077" i="2" s="1"/>
  <c r="P1078" i="2" s="1"/>
  <c r="P1079" i="2" s="1"/>
  <c r="P1080" i="2" s="1"/>
  <c r="P1081" i="2" s="1"/>
  <c r="P1082" i="2" s="1"/>
  <c r="P1083" i="2" s="1"/>
  <c r="P1084" i="2" s="1"/>
  <c r="P1085" i="2" s="1"/>
  <c r="P1086" i="2" s="1"/>
  <c r="P1087" i="2" s="1"/>
  <c r="P1088" i="2" s="1"/>
  <c r="P1089" i="2" s="1"/>
  <c r="P1090" i="2" s="1"/>
  <c r="P1091" i="2" s="1"/>
  <c r="P1092" i="2" s="1"/>
  <c r="P1093" i="2" s="1"/>
  <c r="P1094" i="2" s="1"/>
  <c r="P1095" i="2" s="1"/>
  <c r="P1096" i="2" s="1"/>
  <c r="P1097" i="2" s="1"/>
  <c r="P1098" i="2" s="1"/>
  <c r="P1099" i="2" s="1"/>
  <c r="P1100" i="2" s="1"/>
  <c r="P1101" i="2" s="1"/>
  <c r="P1102" i="2" s="1"/>
  <c r="P1103" i="2" s="1"/>
  <c r="P1104" i="2" s="1"/>
  <c r="P1105" i="2" s="1"/>
  <c r="P1106" i="2" s="1"/>
  <c r="P1107" i="2" s="1"/>
  <c r="P1108" i="2" s="1"/>
  <c r="P1109" i="2" s="1"/>
  <c r="P1110" i="2" s="1"/>
  <c r="P1111" i="2" s="1"/>
  <c r="P1112" i="2" s="1"/>
  <c r="P1113" i="2" s="1"/>
  <c r="P1114" i="2" s="1"/>
  <c r="P1115" i="2" s="1"/>
  <c r="P1116" i="2" s="1"/>
  <c r="P1117" i="2" s="1"/>
  <c r="P1118" i="2" s="1"/>
  <c r="P1119" i="2" s="1"/>
  <c r="P1120" i="2" s="1"/>
  <c r="P1121" i="2" s="1"/>
  <c r="P1122" i="2" s="1"/>
  <c r="P1123" i="2" s="1"/>
  <c r="P1124" i="2" s="1"/>
  <c r="P1125" i="2" s="1"/>
  <c r="P1126" i="2" s="1"/>
  <c r="P1127" i="2" s="1"/>
  <c r="P1128" i="2" s="1"/>
  <c r="P1129" i="2" s="1"/>
  <c r="P1130" i="2" s="1"/>
  <c r="P1131" i="2" s="1"/>
  <c r="P1132" i="2" s="1"/>
  <c r="P1133" i="2" s="1"/>
  <c r="P1134" i="2" s="1"/>
  <c r="P1135" i="2" s="1"/>
  <c r="P1136" i="2" s="1"/>
  <c r="P1137" i="2" s="1"/>
  <c r="P1138" i="2" s="1"/>
  <c r="P1139" i="2" s="1"/>
  <c r="P1140" i="2" s="1"/>
  <c r="P1141" i="2" s="1"/>
  <c r="P1142" i="2" s="1"/>
  <c r="P1143" i="2" s="1"/>
  <c r="P1144" i="2" s="1"/>
  <c r="P1145" i="2" s="1"/>
  <c r="P1146" i="2" s="1"/>
  <c r="P1147" i="2" s="1"/>
  <c r="P1148" i="2" s="1"/>
  <c r="P1149" i="2" s="1"/>
  <c r="P1150" i="2" s="1"/>
  <c r="P1151" i="2" s="1"/>
  <c r="P1152" i="2" s="1"/>
  <c r="P1153" i="2" s="1"/>
  <c r="P1154" i="2" s="1"/>
  <c r="P1155" i="2" s="1"/>
  <c r="P1156" i="2" s="1"/>
  <c r="P1157" i="2" s="1"/>
  <c r="P1158" i="2" s="1"/>
  <c r="P1159" i="2" s="1"/>
  <c r="P1160" i="2" s="1"/>
  <c r="P1161" i="2" s="1"/>
  <c r="P1162" i="2" s="1"/>
  <c r="P1163" i="2" s="1"/>
  <c r="P1164" i="2" s="1"/>
  <c r="P1165" i="2" s="1"/>
  <c r="P1166" i="2" s="1"/>
  <c r="P1167" i="2" s="1"/>
  <c r="P1168" i="2" s="1"/>
  <c r="P1169" i="2" s="1"/>
  <c r="P1170" i="2" s="1"/>
  <c r="P1171" i="2" s="1"/>
  <c r="P1172" i="2" s="1"/>
  <c r="P1173" i="2" s="1"/>
  <c r="P1174" i="2" s="1"/>
  <c r="P1175" i="2" s="1"/>
  <c r="P1176" i="2" s="1"/>
  <c r="P1177" i="2" s="1"/>
  <c r="P1178" i="2" s="1"/>
  <c r="P1179" i="2" s="1"/>
  <c r="P1180" i="2" s="1"/>
  <c r="P1181" i="2" s="1"/>
  <c r="P1182" i="2" s="1"/>
  <c r="P1183" i="2" s="1"/>
  <c r="P1184" i="2" s="1"/>
  <c r="P1185" i="2" s="1"/>
  <c r="P1186" i="2" s="1"/>
  <c r="P1187" i="2" s="1"/>
  <c r="P1188" i="2" s="1"/>
  <c r="P1189" i="2" s="1"/>
  <c r="P1190" i="2" s="1"/>
  <c r="P1191" i="2" s="1"/>
  <c r="P1192" i="2" s="1"/>
  <c r="P1193" i="2" s="1"/>
  <c r="P1194" i="2" s="1"/>
  <c r="P1195" i="2" s="1"/>
  <c r="P1196" i="2" s="1"/>
  <c r="P1197" i="2" s="1"/>
  <c r="P1198" i="2" s="1"/>
  <c r="P1199" i="2" s="1"/>
  <c r="P1200" i="2" s="1"/>
  <c r="P1201" i="2" s="1"/>
  <c r="P1202" i="2" s="1"/>
  <c r="P1203" i="2" s="1"/>
  <c r="P1204" i="2" s="1"/>
  <c r="P1205" i="2" s="1"/>
  <c r="P1206" i="2" s="1"/>
  <c r="P1207" i="2" s="1"/>
  <c r="P1208" i="2" s="1"/>
  <c r="P1209" i="2" s="1"/>
  <c r="P1210" i="2" s="1"/>
  <c r="P1211" i="2" s="1"/>
  <c r="P1212" i="2" s="1"/>
  <c r="P1213" i="2" s="1"/>
  <c r="P1214" i="2" s="1"/>
  <c r="P1215" i="2" s="1"/>
  <c r="P1216" i="2" s="1"/>
  <c r="P1217" i="2" s="1"/>
  <c r="P1218" i="2" s="1"/>
  <c r="P1219" i="2" s="1"/>
  <c r="P1220" i="2" s="1"/>
  <c r="P1221" i="2" s="1"/>
  <c r="P1222" i="2" s="1"/>
  <c r="P1223" i="2" s="1"/>
  <c r="P1224" i="2" s="1"/>
  <c r="P1225" i="2" s="1"/>
  <c r="P1226" i="2" s="1"/>
  <c r="P1227" i="2" s="1"/>
  <c r="P1228" i="2" s="1"/>
  <c r="P1229" i="2" s="1"/>
  <c r="P1230" i="2" s="1"/>
  <c r="P1231" i="2" s="1"/>
  <c r="P1232" i="2" s="1"/>
  <c r="P1233" i="2" s="1"/>
  <c r="P1234" i="2" s="1"/>
  <c r="P1235" i="2" s="1"/>
  <c r="P1236" i="2" s="1"/>
  <c r="P1237" i="2" s="1"/>
  <c r="P1238" i="2" s="1"/>
  <c r="P1239" i="2" s="1"/>
  <c r="P1240" i="2" s="1"/>
  <c r="P1241" i="2" s="1"/>
  <c r="P1242" i="2" s="1"/>
  <c r="P1243" i="2" s="1"/>
  <c r="P1244" i="2" s="1"/>
  <c r="P1245" i="2" s="1"/>
  <c r="P1246" i="2" s="1"/>
  <c r="P1247" i="2" s="1"/>
  <c r="P1248" i="2" s="1"/>
  <c r="P1249" i="2" s="1"/>
  <c r="P1250" i="2" s="1"/>
  <c r="P1251" i="2" s="1"/>
  <c r="P1252" i="2" s="1"/>
  <c r="P1253" i="2" s="1"/>
  <c r="P1254" i="2" s="1"/>
  <c r="P1255" i="2" s="1"/>
  <c r="P1256" i="2" s="1"/>
  <c r="P1257" i="2" s="1"/>
  <c r="P1258" i="2" s="1"/>
  <c r="P1259" i="2" s="1"/>
  <c r="P1260" i="2" s="1"/>
  <c r="P1261" i="2" s="1"/>
  <c r="P1262" i="2" s="1"/>
  <c r="P1263" i="2" s="1"/>
  <c r="P1264" i="2" s="1"/>
  <c r="P1265" i="2" s="1"/>
  <c r="P1266" i="2" s="1"/>
  <c r="P1267" i="2" s="1"/>
  <c r="P1268" i="2" s="1"/>
  <c r="P1269" i="2" s="1"/>
  <c r="P1270" i="2" s="1"/>
  <c r="P1271" i="2" s="1"/>
  <c r="P1272" i="2" s="1"/>
  <c r="P1273" i="2" s="1"/>
  <c r="P1274" i="2" s="1"/>
  <c r="P1275" i="2" s="1"/>
  <c r="P1276" i="2" s="1"/>
  <c r="P1277" i="2" s="1"/>
  <c r="P1278" i="2" s="1"/>
  <c r="P1279" i="2" s="1"/>
  <c r="P1280" i="2" s="1"/>
  <c r="P1281" i="2" s="1"/>
  <c r="P1282" i="2" s="1"/>
  <c r="P1283" i="2" s="1"/>
  <c r="P1284" i="2" s="1"/>
  <c r="P1285" i="2" s="1"/>
  <c r="P1286" i="2" s="1"/>
  <c r="P1287" i="2" s="1"/>
  <c r="P1288" i="2" s="1"/>
  <c r="P1289" i="2" s="1"/>
  <c r="P1290" i="2" s="1"/>
  <c r="P1291" i="2" s="1"/>
  <c r="P1292" i="2" s="1"/>
  <c r="P1293" i="2" s="1"/>
  <c r="P1294" i="2" s="1"/>
  <c r="P1295" i="2" s="1"/>
  <c r="P1296" i="2" s="1"/>
  <c r="P1297" i="2" s="1"/>
  <c r="P1298" i="2" s="1"/>
  <c r="P1299" i="2" s="1"/>
  <c r="P1300" i="2" s="1"/>
  <c r="P1301" i="2" s="1"/>
  <c r="P1302" i="2" s="1"/>
  <c r="P1303" i="2" s="1"/>
  <c r="P1304" i="2" s="1"/>
  <c r="P1305" i="2" s="1"/>
  <c r="P1306" i="2" s="1"/>
  <c r="P1307" i="2" s="1"/>
  <c r="P1308" i="2" s="1"/>
  <c r="P1309" i="2" s="1"/>
  <c r="P1310" i="2" s="1"/>
  <c r="P1311" i="2" s="1"/>
  <c r="P1312" i="2" s="1"/>
  <c r="P1313" i="2" s="1"/>
  <c r="P1314" i="2" s="1"/>
  <c r="P1315" i="2" s="1"/>
  <c r="P1316" i="2" s="1"/>
  <c r="P1317" i="2" s="1"/>
  <c r="P1318" i="2" s="1"/>
  <c r="P1319" i="2" s="1"/>
  <c r="P1320" i="2" s="1"/>
  <c r="P1321" i="2" s="1"/>
  <c r="P1322" i="2" s="1"/>
  <c r="P1323" i="2" s="1"/>
  <c r="P1324" i="2" s="1"/>
  <c r="P1325" i="2" s="1"/>
  <c r="P1326" i="2" s="1"/>
  <c r="P1327" i="2" s="1"/>
  <c r="P1328" i="2" s="1"/>
  <c r="P1329" i="2" s="1"/>
  <c r="P1330" i="2" s="1"/>
  <c r="P1331" i="2" s="1"/>
  <c r="P1332" i="2" s="1"/>
  <c r="P1333" i="2" s="1"/>
  <c r="P1334" i="2" s="1"/>
  <c r="P1335" i="2" s="1"/>
  <c r="P1336" i="2" s="1"/>
  <c r="P1337" i="2" s="1"/>
  <c r="P1338" i="2" s="1"/>
  <c r="P1339" i="2" s="1"/>
  <c r="P1340" i="2" s="1"/>
  <c r="P1341" i="2" s="1"/>
  <c r="P1342" i="2" s="1"/>
  <c r="P1343" i="2" s="1"/>
  <c r="P1344" i="2" s="1"/>
  <c r="P1345" i="2" s="1"/>
  <c r="P1346" i="2" s="1"/>
  <c r="P1347" i="2" s="1"/>
  <c r="P1348" i="2" s="1"/>
  <c r="P1349" i="2" s="1"/>
  <c r="P1350" i="2" s="1"/>
  <c r="P1351" i="2" s="1"/>
  <c r="P1352" i="2" s="1"/>
  <c r="P1353" i="2" s="1"/>
  <c r="P1354" i="2" s="1"/>
  <c r="P1355" i="2" s="1"/>
  <c r="P1356" i="2" s="1"/>
  <c r="P1357" i="2" s="1"/>
  <c r="P1358" i="2" s="1"/>
  <c r="P1359" i="2" s="1"/>
  <c r="P1360" i="2" s="1"/>
  <c r="P1361" i="2" s="1"/>
  <c r="P1362" i="2" s="1"/>
  <c r="P1363" i="2" s="1"/>
  <c r="P1364" i="2" s="1"/>
  <c r="P1365" i="2" s="1"/>
  <c r="P1366" i="2" s="1"/>
  <c r="P1367" i="2" s="1"/>
  <c r="P1368" i="2" s="1"/>
  <c r="P1369" i="2" s="1"/>
  <c r="P1370" i="2" s="1"/>
  <c r="P1371" i="2" s="1"/>
  <c r="P1372" i="2" s="1"/>
  <c r="P1373" i="2" s="1"/>
  <c r="P1374" i="2" s="1"/>
  <c r="P1375" i="2" s="1"/>
  <c r="P1376" i="2" s="1"/>
  <c r="P1377" i="2" s="1"/>
  <c r="P1378" i="2" s="1"/>
  <c r="P1379" i="2" s="1"/>
  <c r="P1380" i="2" s="1"/>
  <c r="P1381" i="2" s="1"/>
  <c r="P1382" i="2" s="1"/>
  <c r="P1383" i="2" s="1"/>
  <c r="P1384" i="2" s="1"/>
  <c r="P1385" i="2" s="1"/>
  <c r="P1386" i="2" s="1"/>
  <c r="P1387" i="2" s="1"/>
  <c r="P1388" i="2" s="1"/>
  <c r="P1389" i="2" s="1"/>
  <c r="P1390" i="2" s="1"/>
  <c r="P1391" i="2" s="1"/>
  <c r="P1392" i="2" s="1"/>
  <c r="P1393" i="2" s="1"/>
  <c r="P1394" i="2" s="1"/>
  <c r="P1395" i="2" s="1"/>
  <c r="P1396" i="2" s="1"/>
  <c r="P1397" i="2" s="1"/>
  <c r="P1398" i="2" s="1"/>
  <c r="P1399" i="2" s="1"/>
  <c r="P1400" i="2" s="1"/>
  <c r="P1401" i="2" s="1"/>
  <c r="P1402" i="2" s="1"/>
  <c r="P1403" i="2" s="1"/>
  <c r="P1404" i="2" s="1"/>
  <c r="P1405" i="2" s="1"/>
  <c r="P1406" i="2" s="1"/>
  <c r="P1407" i="2" s="1"/>
  <c r="P1408" i="2" s="1"/>
  <c r="P1409" i="2" s="1"/>
  <c r="P1410" i="2" s="1"/>
  <c r="P1411" i="2" s="1"/>
  <c r="P1412" i="2" s="1"/>
  <c r="P1413" i="2" s="1"/>
  <c r="P1414" i="2" s="1"/>
  <c r="P1415" i="2" s="1"/>
  <c r="P1416" i="2" s="1"/>
  <c r="P1417" i="2" s="1"/>
  <c r="P1418" i="2" s="1"/>
  <c r="P1419" i="2" s="1"/>
  <c r="P1420" i="2" s="1"/>
  <c r="P1421" i="2" s="1"/>
  <c r="P1422" i="2" s="1"/>
  <c r="P1423" i="2" s="1"/>
  <c r="P1424" i="2" s="1"/>
  <c r="P1425" i="2" s="1"/>
  <c r="P1426" i="2" s="1"/>
  <c r="P1427" i="2" s="1"/>
  <c r="P1428" i="2" s="1"/>
  <c r="P1429" i="2" s="1"/>
  <c r="P1430" i="2" s="1"/>
  <c r="P1431" i="2" s="1"/>
  <c r="P1432" i="2" s="1"/>
  <c r="P1433" i="2" s="1"/>
  <c r="P1434" i="2" s="1"/>
  <c r="P1435" i="2" s="1"/>
  <c r="P1436" i="2" s="1"/>
  <c r="P1437" i="2" s="1"/>
  <c r="P1438" i="2" s="1"/>
  <c r="P1439" i="2" s="1"/>
  <c r="P1440" i="2" s="1"/>
  <c r="P1441" i="2" s="1"/>
  <c r="P1442" i="2" s="1"/>
  <c r="P1443" i="2" s="1"/>
  <c r="P1444" i="2" s="1"/>
  <c r="P1445" i="2" s="1"/>
  <c r="P1446" i="2" s="1"/>
  <c r="P1447" i="2" s="1"/>
  <c r="P1448" i="2" s="1"/>
  <c r="P1449" i="2" s="1"/>
  <c r="P1450" i="2" s="1"/>
  <c r="P1451" i="2" s="1"/>
  <c r="P1452" i="2" s="1"/>
  <c r="P1453" i="2" s="1"/>
  <c r="P1454" i="2" s="1"/>
  <c r="P1455" i="2" s="1"/>
  <c r="P1456" i="2" s="1"/>
  <c r="P1457" i="2" s="1"/>
  <c r="P1458" i="2" s="1"/>
  <c r="P1459" i="2" s="1"/>
  <c r="P1460" i="2" s="1"/>
  <c r="P1461" i="2" s="1"/>
  <c r="P1462" i="2" s="1"/>
  <c r="P1463" i="2" s="1"/>
  <c r="P1464" i="2" s="1"/>
  <c r="P1465" i="2" s="1"/>
  <c r="P1466" i="2" s="1"/>
  <c r="P1467" i="2" s="1"/>
  <c r="P1468" i="2" s="1"/>
  <c r="P1469" i="2" s="1"/>
  <c r="P1470" i="2" s="1"/>
  <c r="P1471" i="2" s="1"/>
  <c r="P1472" i="2" s="1"/>
  <c r="P1473" i="2" s="1"/>
  <c r="P1474" i="2" s="1"/>
  <c r="P1475" i="2" s="1"/>
  <c r="P1476" i="2" s="1"/>
  <c r="P1477" i="2" s="1"/>
  <c r="P1478" i="2" s="1"/>
  <c r="P1479" i="2" s="1"/>
  <c r="P1480" i="2" s="1"/>
  <c r="P1481" i="2" s="1"/>
  <c r="P1482" i="2" s="1"/>
  <c r="P1483" i="2" s="1"/>
  <c r="P1484" i="2" s="1"/>
  <c r="P1485" i="2" s="1"/>
  <c r="P1486" i="2" s="1"/>
  <c r="P1487" i="2" s="1"/>
  <c r="P1488" i="2" s="1"/>
  <c r="P1489" i="2" s="1"/>
  <c r="P1490" i="2" s="1"/>
  <c r="P1491" i="2" s="1"/>
  <c r="P1492" i="2" s="1"/>
  <c r="P1493" i="2" s="1"/>
  <c r="P1494" i="2" s="1"/>
  <c r="P1495" i="2" s="1"/>
  <c r="P1496" i="2" s="1"/>
  <c r="P1497" i="2" s="1"/>
  <c r="P1498" i="2" s="1"/>
  <c r="P1499" i="2" s="1"/>
  <c r="P1500" i="2" s="1"/>
  <c r="P1501" i="2" s="1"/>
  <c r="P1502" i="2" s="1"/>
  <c r="P1503" i="2" s="1"/>
  <c r="P1504" i="2" s="1"/>
  <c r="P1505" i="2" s="1"/>
  <c r="P1506" i="2" s="1"/>
  <c r="P1507" i="2" s="1"/>
  <c r="P1508" i="2" s="1"/>
  <c r="P1509" i="2" s="1"/>
  <c r="P1510" i="2" s="1"/>
  <c r="P1511" i="2" s="1"/>
  <c r="P1512" i="2" s="1"/>
  <c r="P1513" i="2" s="1"/>
  <c r="P1514" i="2" s="1"/>
  <c r="P1515" i="2" s="1"/>
  <c r="P1516" i="2" s="1"/>
  <c r="P1517" i="2" s="1"/>
  <c r="P1518" i="2" s="1"/>
  <c r="P1519" i="2" s="1"/>
  <c r="P1520" i="2" s="1"/>
  <c r="P1521" i="2" s="1"/>
  <c r="P1522" i="2" s="1"/>
  <c r="P1523" i="2" s="1"/>
  <c r="P1524" i="2" s="1"/>
  <c r="P1525" i="2" s="1"/>
  <c r="P1526" i="2" s="1"/>
  <c r="P1527" i="2" s="1"/>
  <c r="P1528" i="2" s="1"/>
  <c r="P1529" i="2" s="1"/>
  <c r="P1530" i="2" s="1"/>
  <c r="P1531" i="2" s="1"/>
  <c r="P1532" i="2" s="1"/>
  <c r="P1533" i="2" s="1"/>
  <c r="P1534" i="2" s="1"/>
  <c r="P1535" i="2" s="1"/>
  <c r="P1536" i="2" s="1"/>
  <c r="P1537" i="2" s="1"/>
  <c r="P1538" i="2" s="1"/>
  <c r="P1539" i="2" s="1"/>
  <c r="P1540" i="2" s="1"/>
  <c r="P1541" i="2" s="1"/>
  <c r="P1542" i="2" s="1"/>
  <c r="P1543" i="2" s="1"/>
  <c r="P1544" i="2" s="1"/>
  <c r="P1545" i="2" s="1"/>
  <c r="P1546" i="2" s="1"/>
  <c r="P1547" i="2" s="1"/>
  <c r="P1548" i="2" s="1"/>
  <c r="P1549" i="2" s="1"/>
  <c r="P1550" i="2" s="1"/>
  <c r="P1551" i="2" s="1"/>
  <c r="P1552" i="2" s="1"/>
  <c r="P1553" i="2" s="1"/>
  <c r="P1554" i="2" s="1"/>
  <c r="P1555" i="2" s="1"/>
  <c r="P1556" i="2" s="1"/>
  <c r="P1557" i="2" s="1"/>
  <c r="P1558" i="2" s="1"/>
  <c r="P1559" i="2" s="1"/>
  <c r="P1560" i="2" s="1"/>
  <c r="P1561" i="2" s="1"/>
  <c r="P1562" i="2" s="1"/>
  <c r="P1563" i="2" s="1"/>
  <c r="P1564" i="2" s="1"/>
  <c r="P1565" i="2" s="1"/>
  <c r="P1566" i="2" s="1"/>
  <c r="P1567" i="2" s="1"/>
  <c r="P1568" i="2" s="1"/>
  <c r="P1569" i="2" s="1"/>
  <c r="P1570" i="2" s="1"/>
  <c r="P1571" i="2" s="1"/>
  <c r="P1572" i="2" s="1"/>
  <c r="P1573" i="2" s="1"/>
  <c r="P1574" i="2" s="1"/>
  <c r="P1575" i="2" s="1"/>
  <c r="P1576" i="2" s="1"/>
  <c r="P1577" i="2" s="1"/>
  <c r="P1578" i="2" s="1"/>
  <c r="P1579" i="2" s="1"/>
  <c r="P1580" i="2" s="1"/>
  <c r="P1581" i="2" s="1"/>
  <c r="P1582" i="2" s="1"/>
  <c r="P1583" i="2" s="1"/>
  <c r="P1584" i="2" s="1"/>
  <c r="P1585" i="2" s="1"/>
  <c r="P1586" i="2" s="1"/>
  <c r="P1587" i="2" s="1"/>
  <c r="P1588" i="2" s="1"/>
  <c r="P1589" i="2" s="1"/>
  <c r="P1590" i="2" s="1"/>
  <c r="P1591" i="2" s="1"/>
  <c r="P1592" i="2" s="1"/>
  <c r="P1593" i="2" s="1"/>
  <c r="P1594" i="2" s="1"/>
  <c r="P1595" i="2" s="1"/>
  <c r="P1596" i="2" s="1"/>
  <c r="P1597" i="2" s="1"/>
  <c r="P1598" i="2" s="1"/>
  <c r="P1599" i="2" s="1"/>
  <c r="P1600" i="2" s="1"/>
  <c r="P1601" i="2" s="1"/>
  <c r="P1602" i="2" s="1"/>
  <c r="P1603" i="2" s="1"/>
  <c r="P1604" i="2" s="1"/>
  <c r="P1605" i="2" s="1"/>
  <c r="P1606" i="2" s="1"/>
  <c r="P1607" i="2" s="1"/>
  <c r="P1608" i="2" s="1"/>
  <c r="P1609" i="2" s="1"/>
  <c r="P1610" i="2" s="1"/>
  <c r="P1611" i="2" s="1"/>
  <c r="P1612" i="2" s="1"/>
  <c r="P1613" i="2" s="1"/>
  <c r="P1614" i="2" s="1"/>
  <c r="P1615" i="2" s="1"/>
  <c r="P1616" i="2" s="1"/>
  <c r="P1617" i="2" s="1"/>
  <c r="P1618" i="2" s="1"/>
  <c r="P1619" i="2" s="1"/>
  <c r="P1620" i="2" s="1"/>
  <c r="P1621" i="2" s="1"/>
  <c r="P1622" i="2" s="1"/>
  <c r="P1623" i="2" s="1"/>
  <c r="P1624" i="2" s="1"/>
  <c r="P1625" i="2" s="1"/>
  <c r="P1626" i="2" s="1"/>
  <c r="P1627" i="2" s="1"/>
  <c r="P1628" i="2" s="1"/>
  <c r="P1629" i="2" s="1"/>
  <c r="P1630" i="2" s="1"/>
  <c r="P1631" i="2" s="1"/>
  <c r="P1632" i="2" s="1"/>
  <c r="P1633" i="2" s="1"/>
  <c r="P1634" i="2" s="1"/>
  <c r="P1635" i="2" s="1"/>
  <c r="P1636" i="2" s="1"/>
  <c r="P1637" i="2" s="1"/>
  <c r="P1638" i="2" s="1"/>
  <c r="P1639" i="2" s="1"/>
  <c r="P1640" i="2" s="1"/>
  <c r="P1641" i="2" s="1"/>
  <c r="P1642" i="2" s="1"/>
  <c r="P1643" i="2" s="1"/>
  <c r="P1644" i="2" s="1"/>
  <c r="P1645" i="2" s="1"/>
  <c r="P1646" i="2" s="1"/>
  <c r="P1647" i="2" s="1"/>
  <c r="P1648" i="2" s="1"/>
  <c r="P1649" i="2" s="1"/>
  <c r="P1650" i="2" s="1"/>
  <c r="P1651" i="2" s="1"/>
  <c r="P1652" i="2" s="1"/>
  <c r="P1653" i="2" s="1"/>
  <c r="P1654" i="2" s="1"/>
  <c r="P1655" i="2" s="1"/>
  <c r="P1656" i="2" s="1"/>
  <c r="P1657" i="2" s="1"/>
  <c r="P1658" i="2" s="1"/>
  <c r="P1659" i="2" s="1"/>
  <c r="P1660" i="2" s="1"/>
  <c r="P1661" i="2" s="1"/>
  <c r="P1662" i="2" s="1"/>
  <c r="P1663" i="2" s="1"/>
  <c r="P1664" i="2" s="1"/>
  <c r="P1665" i="2" s="1"/>
  <c r="P1666" i="2" s="1"/>
  <c r="P1667" i="2" s="1"/>
  <c r="P1668" i="2" s="1"/>
  <c r="P1669" i="2" s="1"/>
  <c r="P1670" i="2" s="1"/>
  <c r="P1671" i="2" s="1"/>
  <c r="P1672" i="2" s="1"/>
  <c r="P1673" i="2" s="1"/>
  <c r="P1674" i="2" s="1"/>
  <c r="P1675" i="2" s="1"/>
  <c r="P1676" i="2" s="1"/>
  <c r="P1677" i="2" s="1"/>
  <c r="P1678" i="2" s="1"/>
  <c r="P1679" i="2" s="1"/>
  <c r="P1680" i="2" s="1"/>
  <c r="P1681" i="2" s="1"/>
  <c r="P1682" i="2" s="1"/>
  <c r="P1683" i="2" s="1"/>
  <c r="P1684" i="2" s="1"/>
  <c r="P1685" i="2" s="1"/>
  <c r="P1686" i="2" s="1"/>
  <c r="P1687" i="2" s="1"/>
  <c r="P1688" i="2" s="1"/>
  <c r="P1689" i="2" s="1"/>
  <c r="P1690" i="2" s="1"/>
  <c r="P1691" i="2" s="1"/>
  <c r="P1692" i="2" s="1"/>
  <c r="P1693" i="2" s="1"/>
  <c r="P1694" i="2" s="1"/>
  <c r="P1695" i="2" s="1"/>
  <c r="P1696" i="2" s="1"/>
  <c r="P1697" i="2" s="1"/>
  <c r="P1698" i="2" s="1"/>
  <c r="P1699" i="2" s="1"/>
  <c r="P1700" i="2" s="1"/>
  <c r="P1701" i="2" s="1"/>
  <c r="P1702" i="2" s="1"/>
  <c r="P1703" i="2" s="1"/>
  <c r="P1704" i="2" s="1"/>
  <c r="P1705" i="2" s="1"/>
  <c r="P1706" i="2" s="1"/>
  <c r="P1707" i="2" s="1"/>
  <c r="P1708" i="2" s="1"/>
  <c r="P1709" i="2" s="1"/>
  <c r="P1710" i="2" s="1"/>
  <c r="P1711" i="2" s="1"/>
  <c r="P1712" i="2" s="1"/>
  <c r="P1713" i="2" s="1"/>
  <c r="P1714" i="2" s="1"/>
  <c r="P1715" i="2" s="1"/>
  <c r="P1716" i="2" s="1"/>
  <c r="P1717" i="2" s="1"/>
  <c r="P1718" i="2" s="1"/>
  <c r="P1719" i="2" s="1"/>
  <c r="P1720" i="2" s="1"/>
  <c r="P1721" i="2" s="1"/>
  <c r="P1722" i="2" s="1"/>
  <c r="P1723" i="2" s="1"/>
  <c r="P1724" i="2" s="1"/>
  <c r="P1725" i="2" s="1"/>
  <c r="P1726" i="2" s="1"/>
  <c r="P1727" i="2" s="1"/>
  <c r="P1728" i="2" s="1"/>
  <c r="P1729" i="2" s="1"/>
  <c r="P1730" i="2" s="1"/>
  <c r="P1731" i="2" s="1"/>
  <c r="P1732" i="2" s="1"/>
  <c r="P1733" i="2" s="1"/>
  <c r="P1734" i="2" s="1"/>
  <c r="P1735" i="2" s="1"/>
  <c r="P1736" i="2" s="1"/>
  <c r="P1737" i="2" s="1"/>
  <c r="P1738" i="2" s="1"/>
  <c r="P1739" i="2" s="1"/>
  <c r="P1740" i="2" s="1"/>
  <c r="P1741" i="2" s="1"/>
  <c r="P1742" i="2" s="1"/>
  <c r="P1743" i="2" s="1"/>
  <c r="P1744" i="2" s="1"/>
  <c r="P1745" i="2" s="1"/>
  <c r="P1746" i="2" s="1"/>
  <c r="P1747" i="2" s="1"/>
  <c r="P1748" i="2" s="1"/>
  <c r="P1749" i="2" s="1"/>
  <c r="P1750" i="2" s="1"/>
  <c r="P1751" i="2" s="1"/>
  <c r="P1752" i="2" s="1"/>
  <c r="P1753" i="2" s="1"/>
  <c r="P1754" i="2" s="1"/>
  <c r="P1755" i="2" s="1"/>
  <c r="P1756" i="2" s="1"/>
  <c r="P1757" i="2" s="1"/>
  <c r="P1758" i="2" s="1"/>
  <c r="P1759" i="2" s="1"/>
  <c r="P1760" i="2" s="1"/>
  <c r="P1761" i="2" s="1"/>
  <c r="P1762" i="2" s="1"/>
  <c r="P1763" i="2" s="1"/>
  <c r="P1764" i="2" s="1"/>
  <c r="P1765" i="2" s="1"/>
  <c r="P1766" i="2" s="1"/>
  <c r="P1767" i="2" s="1"/>
  <c r="P1768" i="2" s="1"/>
  <c r="P1769" i="2" s="1"/>
  <c r="P1770" i="2" s="1"/>
  <c r="P1771" i="2" s="1"/>
  <c r="P1772" i="2" s="1"/>
  <c r="P1773" i="2" s="1"/>
  <c r="P1774" i="2" s="1"/>
  <c r="P1775" i="2" s="1"/>
  <c r="P1776" i="2" s="1"/>
  <c r="P1777" i="2" s="1"/>
  <c r="P1778" i="2" s="1"/>
  <c r="P1779" i="2" s="1"/>
  <c r="P1780" i="2" s="1"/>
  <c r="P1781" i="2" s="1"/>
  <c r="P1782" i="2" s="1"/>
  <c r="P1783" i="2" s="1"/>
  <c r="P1784" i="2" s="1"/>
  <c r="P1785" i="2" s="1"/>
  <c r="P1786" i="2" s="1"/>
  <c r="P1787" i="2" s="1"/>
  <c r="P1788" i="2" s="1"/>
  <c r="P1789" i="2" s="1"/>
  <c r="P1790" i="2" s="1"/>
  <c r="P1791" i="2" s="1"/>
  <c r="P1792" i="2" s="1"/>
  <c r="P1793" i="2" s="1"/>
  <c r="P1794" i="2" s="1"/>
  <c r="P1795" i="2" s="1"/>
  <c r="P1796" i="2" s="1"/>
  <c r="P1797" i="2" s="1"/>
  <c r="P1798" i="2" s="1"/>
  <c r="P1799" i="2" s="1"/>
  <c r="P1800" i="2" s="1"/>
  <c r="P1801" i="2" s="1"/>
  <c r="P1802" i="2" s="1"/>
  <c r="L560" i="2"/>
  <c r="M560" i="2" s="1"/>
  <c r="N560" i="2" s="1"/>
  <c r="L871" i="2"/>
  <c r="M871" i="2" s="1"/>
  <c r="N871" i="2" s="1"/>
  <c r="I492" i="2"/>
  <c r="L492" i="2" s="1"/>
  <c r="M492" i="2" s="1"/>
  <c r="N492" i="2" s="1"/>
  <c r="I16" i="2"/>
  <c r="L16" i="2" s="1"/>
  <c r="M16" i="2" s="1"/>
  <c r="N16" i="2"/>
  <c r="N228" i="2"/>
  <c r="I228" i="2"/>
  <c r="L228" i="2" s="1"/>
  <c r="M228" i="2" s="1"/>
  <c r="L212" i="2"/>
  <c r="M212" i="2" s="1"/>
  <c r="N212" i="2" s="1"/>
  <c r="I98" i="2"/>
  <c r="L98" i="2" s="1"/>
  <c r="M98" i="2" s="1"/>
  <c r="N98" i="2" s="1"/>
  <c r="L64" i="2"/>
  <c r="M64" i="2" s="1"/>
  <c r="N64" i="2" s="1"/>
  <c r="I990" i="2"/>
  <c r="L990" i="2" s="1"/>
  <c r="M990" i="2" s="1"/>
  <c r="N990" i="2" s="1"/>
  <c r="L1595" i="2"/>
  <c r="M1595" i="2" s="1"/>
  <c r="N1595" i="2" s="1"/>
  <c r="I866" i="2"/>
  <c r="L866" i="2" s="1"/>
  <c r="M866" i="2" s="1"/>
  <c r="N866" i="2" s="1"/>
  <c r="I919" i="2"/>
  <c r="L919" i="2" s="1"/>
  <c r="M919" i="2" s="1"/>
  <c r="N919" i="2" s="1"/>
  <c r="I1062" i="2"/>
  <c r="L1062" i="2" s="1"/>
  <c r="M1062" i="2" s="1"/>
  <c r="N1062" i="2" s="1"/>
  <c r="I1753" i="2"/>
  <c r="L1753" i="2" s="1"/>
  <c r="M1753" i="2" s="1"/>
  <c r="N1753" i="2"/>
  <c r="I1019" i="2"/>
  <c r="L1019" i="2" s="1"/>
  <c r="M1019" i="2" s="1"/>
  <c r="N1019" i="2" s="1"/>
  <c r="I911" i="2"/>
  <c r="L911" i="2" s="1"/>
  <c r="M911" i="2" s="1"/>
  <c r="N911" i="2" s="1"/>
  <c r="N1209" i="2"/>
  <c r="I1209" i="2"/>
  <c r="L1209" i="2" s="1"/>
  <c r="M1209" i="2" s="1"/>
  <c r="I782" i="2"/>
  <c r="L782" i="2" s="1"/>
  <c r="M782" i="2" s="1"/>
  <c r="N782" i="2"/>
  <c r="I775" i="2"/>
  <c r="L775" i="2" s="1"/>
  <c r="M775" i="2" s="1"/>
  <c r="N775" i="2"/>
  <c r="I695" i="2"/>
  <c r="L695" i="2" s="1"/>
  <c r="M695" i="2" s="1"/>
  <c r="N695" i="2"/>
  <c r="L1225" i="2"/>
  <c r="M1225" i="2" s="1"/>
  <c r="N1225" i="2" s="1"/>
  <c r="L827" i="2"/>
  <c r="M827" i="2" s="1"/>
  <c r="N827" i="2" s="1"/>
  <c r="L989" i="2"/>
  <c r="M989" i="2" s="1"/>
  <c r="N989" i="2" s="1"/>
  <c r="I948" i="2"/>
  <c r="L948" i="2" s="1"/>
  <c r="M948" i="2" s="1"/>
  <c r="N948" i="2" s="1"/>
  <c r="L1383" i="2"/>
  <c r="M1383" i="2" s="1"/>
  <c r="N1383" i="2" s="1"/>
  <c r="I763" i="2"/>
  <c r="L763" i="2" s="1"/>
  <c r="M763" i="2" s="1"/>
  <c r="N763" i="2" s="1"/>
  <c r="N1505" i="2"/>
  <c r="I1505" i="2"/>
  <c r="L1505" i="2" s="1"/>
  <c r="M1505" i="2" s="1"/>
  <c r="I830" i="2"/>
  <c r="L830" i="2" s="1"/>
  <c r="M830" i="2" s="1"/>
  <c r="N830" i="2" s="1"/>
  <c r="I470" i="2"/>
  <c r="L470" i="2" s="1"/>
  <c r="M470" i="2" s="1"/>
  <c r="N470" i="2"/>
  <c r="I742" i="2"/>
  <c r="L742" i="2" s="1"/>
  <c r="M742" i="2" s="1"/>
  <c r="N742" i="2" s="1"/>
  <c r="I1150" i="2"/>
  <c r="L1150" i="2" s="1"/>
  <c r="M1150" i="2" s="1"/>
  <c r="N1150" i="2"/>
  <c r="I507" i="2"/>
  <c r="L507" i="2" s="1"/>
  <c r="M507" i="2" s="1"/>
  <c r="N507" i="2" s="1"/>
  <c r="I1110" i="2"/>
  <c r="L1110" i="2" s="1"/>
  <c r="M1110" i="2" s="1"/>
  <c r="N1110" i="2" s="1"/>
  <c r="I1257" i="2"/>
  <c r="L1257" i="2" s="1"/>
  <c r="M1257" i="2" s="1"/>
  <c r="N1257" i="2" s="1"/>
  <c r="I953" i="2"/>
  <c r="L953" i="2" s="1"/>
  <c r="M953" i="2" s="1"/>
  <c r="N953" i="2" s="1"/>
  <c r="I578" i="2"/>
  <c r="L578" i="2" s="1"/>
  <c r="M578" i="2" s="1"/>
  <c r="N578" i="2" s="1"/>
  <c r="I929" i="2"/>
  <c r="L929" i="2" s="1"/>
  <c r="M929" i="2" s="1"/>
  <c r="N929" i="2"/>
  <c r="I546" i="2"/>
  <c r="L546" i="2" s="1"/>
  <c r="M546" i="2" s="1"/>
  <c r="N546" i="2" s="1"/>
  <c r="N530" i="2"/>
  <c r="I530" i="2"/>
  <c r="L530" i="2" s="1"/>
  <c r="M530" i="2" s="1"/>
  <c r="I480" i="2"/>
  <c r="L480" i="2" s="1"/>
  <c r="M480" i="2" s="1"/>
  <c r="N480" i="2" s="1"/>
  <c r="L591" i="2"/>
  <c r="M591" i="2" s="1"/>
  <c r="N591" i="2" s="1"/>
  <c r="L586" i="2"/>
  <c r="M586" i="2" s="1"/>
  <c r="N586" i="2" s="1"/>
  <c r="I380" i="2"/>
  <c r="L380" i="2" s="1"/>
  <c r="M380" i="2" s="1"/>
  <c r="N380" i="2" s="1"/>
  <c r="L781" i="2"/>
  <c r="M781" i="2" s="1"/>
  <c r="N781" i="2" s="1"/>
  <c r="I905" i="2"/>
  <c r="L905" i="2" s="1"/>
  <c r="M905" i="2" s="1"/>
  <c r="N905" i="2"/>
  <c r="I604" i="2"/>
  <c r="L604" i="2" s="1"/>
  <c r="M604" i="2" s="1"/>
  <c r="N604" i="2" s="1"/>
  <c r="I519" i="2"/>
  <c r="L519" i="2" s="1"/>
  <c r="M519" i="2" s="1"/>
  <c r="N519" i="2" s="1"/>
  <c r="I387" i="2"/>
  <c r="L387" i="2" s="1"/>
  <c r="M387" i="2" s="1"/>
  <c r="N387" i="2" s="1"/>
  <c r="I361" i="2"/>
  <c r="L361" i="2" s="1"/>
  <c r="M361" i="2" s="1"/>
  <c r="N361" i="2" s="1"/>
  <c r="L284" i="2"/>
  <c r="M284" i="2" s="1"/>
  <c r="N284" i="2" s="1"/>
  <c r="I313" i="2"/>
  <c r="L313" i="2" s="1"/>
  <c r="M313" i="2" s="1"/>
  <c r="N313" i="2"/>
  <c r="I979" i="2"/>
  <c r="L979" i="2" s="1"/>
  <c r="M979" i="2" s="1"/>
  <c r="N979" i="2"/>
  <c r="N388" i="2"/>
  <c r="I388" i="2"/>
  <c r="L388" i="2" s="1"/>
  <c r="M388" i="2" s="1"/>
  <c r="I622" i="2"/>
  <c r="L622" i="2" s="1"/>
  <c r="M622" i="2" s="1"/>
  <c r="N622" i="2" s="1"/>
  <c r="L392" i="2"/>
  <c r="M392" i="2" s="1"/>
  <c r="N392" i="2" s="1"/>
  <c r="I171" i="2"/>
  <c r="L171" i="2" s="1"/>
  <c r="M171" i="2" s="1"/>
  <c r="N171" i="2" s="1"/>
  <c r="L697" i="2"/>
  <c r="M697" i="2" s="1"/>
  <c r="N697" i="2" s="1"/>
  <c r="L321" i="2"/>
  <c r="M321" i="2" s="1"/>
  <c r="N321" i="2" s="1"/>
  <c r="I250" i="2"/>
  <c r="L250" i="2" s="1"/>
  <c r="M250" i="2" s="1"/>
  <c r="N250" i="2" s="1"/>
  <c r="N1304" i="2"/>
  <c r="I1304" i="2"/>
  <c r="L1304" i="2" s="1"/>
  <c r="M1304" i="2" s="1"/>
  <c r="L385" i="2"/>
  <c r="M385" i="2" s="1"/>
  <c r="N385" i="2" s="1"/>
  <c r="I231" i="2"/>
  <c r="L231" i="2" s="1"/>
  <c r="M231" i="2" s="1"/>
  <c r="N231" i="2" s="1"/>
  <c r="I345" i="2"/>
  <c r="L345" i="2" s="1"/>
  <c r="M345" i="2" s="1"/>
  <c r="N345" i="2" s="1"/>
  <c r="I262" i="2"/>
  <c r="L262" i="2" s="1"/>
  <c r="M262" i="2" s="1"/>
  <c r="N262" i="2" s="1"/>
  <c r="I516" i="2"/>
  <c r="L516" i="2" s="1"/>
  <c r="M516" i="2" s="1"/>
  <c r="N516" i="2"/>
  <c r="N70" i="2"/>
  <c r="I70" i="2"/>
  <c r="L70" i="2" s="1"/>
  <c r="M70" i="2" s="1"/>
  <c r="I571" i="2"/>
  <c r="L571" i="2" s="1"/>
  <c r="M571" i="2" s="1"/>
  <c r="N571" i="2"/>
  <c r="I179" i="2"/>
  <c r="L179" i="2" s="1"/>
  <c r="M179" i="2" s="1"/>
  <c r="N179" i="2" s="1"/>
  <c r="N261" i="2"/>
  <c r="I261" i="2"/>
  <c r="L261" i="2" s="1"/>
  <c r="M261" i="2" s="1"/>
  <c r="L1244" i="2"/>
  <c r="M1244" i="2" s="1"/>
  <c r="N1244" i="2" s="1"/>
  <c r="I264" i="2"/>
  <c r="L264" i="2" s="1"/>
  <c r="M264" i="2" s="1"/>
  <c r="N264" i="2" s="1"/>
  <c r="L67" i="2"/>
  <c r="M67" i="2" s="1"/>
  <c r="N67" i="2" s="1"/>
  <c r="L252" i="2"/>
  <c r="M252" i="2" s="1"/>
  <c r="N252" i="2" s="1"/>
  <c r="I193" i="2"/>
  <c r="L193" i="2" s="1"/>
  <c r="M193" i="2" s="1"/>
  <c r="N193" i="2" s="1"/>
  <c r="I1656" i="2"/>
  <c r="L1656" i="2" s="1"/>
  <c r="M1656" i="2" s="1"/>
  <c r="N1656" i="2"/>
  <c r="I1718" i="2"/>
  <c r="L1718" i="2" s="1"/>
  <c r="M1718" i="2" s="1"/>
  <c r="N1718" i="2" s="1"/>
  <c r="I1710" i="2"/>
  <c r="L1710" i="2" s="1"/>
  <c r="M1710" i="2" s="1"/>
  <c r="N1710" i="2"/>
  <c r="I1471" i="2"/>
  <c r="L1471" i="2" s="1"/>
  <c r="M1471" i="2" s="1"/>
  <c r="N1471" i="2"/>
  <c r="N1723" i="2"/>
  <c r="I1723" i="2"/>
  <c r="L1723" i="2" s="1"/>
  <c r="M1723" i="2" s="1"/>
  <c r="I1362" i="2"/>
  <c r="L1362" i="2" s="1"/>
  <c r="M1362" i="2" s="1"/>
  <c r="N1362" i="2"/>
  <c r="I1589" i="2"/>
  <c r="L1589" i="2" s="1"/>
  <c r="M1589" i="2" s="1"/>
  <c r="N1589" i="2"/>
  <c r="I1221" i="2"/>
  <c r="L1221" i="2" s="1"/>
  <c r="M1221" i="2" s="1"/>
  <c r="N1221" i="2" s="1"/>
  <c r="L1592" i="2"/>
  <c r="M1592" i="2" s="1"/>
  <c r="N1592" i="2" s="1"/>
  <c r="I1322" i="2"/>
  <c r="L1322" i="2" s="1"/>
  <c r="M1322" i="2" s="1"/>
  <c r="N1322" i="2"/>
  <c r="I1571" i="2"/>
  <c r="L1571" i="2" s="1"/>
  <c r="M1571" i="2" s="1"/>
  <c r="N1571" i="2"/>
  <c r="L1396" i="2"/>
  <c r="M1396" i="2" s="1"/>
  <c r="N1396" i="2" s="1"/>
  <c r="L1785" i="2"/>
  <c r="M1785" i="2" s="1"/>
  <c r="N1785" i="2" s="1"/>
  <c r="N1409" i="2"/>
  <c r="I1409" i="2"/>
  <c r="L1409" i="2" s="1"/>
  <c r="M1409" i="2" s="1"/>
  <c r="N1691" i="2"/>
  <c r="I1691" i="2"/>
  <c r="L1691" i="2" s="1"/>
  <c r="M1691" i="2" s="1"/>
  <c r="N1291" i="2"/>
  <c r="I1291" i="2"/>
  <c r="L1291" i="2" s="1"/>
  <c r="M1291" i="2" s="1"/>
  <c r="I1661" i="2"/>
  <c r="L1661" i="2" s="1"/>
  <c r="M1661" i="2" s="1"/>
  <c r="N1661" i="2"/>
  <c r="L1683" i="2"/>
  <c r="M1683" i="2" s="1"/>
  <c r="N1683" i="2" s="1"/>
  <c r="I1503" i="2"/>
  <c r="L1503" i="2" s="1"/>
  <c r="M1503" i="2" s="1"/>
  <c r="N1503" i="2" s="1"/>
  <c r="I1026" i="2"/>
  <c r="L1026" i="2" s="1"/>
  <c r="M1026" i="2" s="1"/>
  <c r="N1026" i="2" s="1"/>
  <c r="I778" i="2"/>
  <c r="L778" i="2" s="1"/>
  <c r="M778" i="2" s="1"/>
  <c r="N778" i="2"/>
  <c r="N1442" i="2"/>
  <c r="I1442" i="2"/>
  <c r="L1442" i="2" s="1"/>
  <c r="M1442" i="2" s="1"/>
  <c r="I1280" i="2"/>
  <c r="L1280" i="2" s="1"/>
  <c r="M1280" i="2" s="1"/>
  <c r="N1280" i="2" s="1"/>
  <c r="I1088" i="2"/>
  <c r="L1088" i="2" s="1"/>
  <c r="M1088" i="2" s="1"/>
  <c r="N1088" i="2" s="1"/>
  <c r="I940" i="2"/>
  <c r="L940" i="2" s="1"/>
  <c r="M940" i="2" s="1"/>
  <c r="N940" i="2"/>
  <c r="I1198" i="2"/>
  <c r="L1198" i="2" s="1"/>
  <c r="M1198" i="2" s="1"/>
  <c r="N1198" i="2"/>
  <c r="I1111" i="2"/>
  <c r="L1111" i="2" s="1"/>
  <c r="M1111" i="2" s="1"/>
  <c r="N1111" i="2"/>
  <c r="I1131" i="2"/>
  <c r="L1131" i="2" s="1"/>
  <c r="M1131" i="2" s="1"/>
  <c r="N1131" i="2"/>
  <c r="I1054" i="2"/>
  <c r="L1054" i="2" s="1"/>
  <c r="M1054" i="2" s="1"/>
  <c r="N1054" i="2"/>
  <c r="N1321" i="2"/>
  <c r="I1321" i="2"/>
  <c r="L1321" i="2" s="1"/>
  <c r="M1321" i="2" s="1"/>
  <c r="I1024" i="2"/>
  <c r="L1024" i="2" s="1"/>
  <c r="M1024" i="2" s="1"/>
  <c r="N1024" i="2" s="1"/>
  <c r="I753" i="2"/>
  <c r="L753" i="2" s="1"/>
  <c r="M753" i="2" s="1"/>
  <c r="N753" i="2"/>
  <c r="L1048" i="2"/>
  <c r="M1048" i="2" s="1"/>
  <c r="N1048" i="2" s="1"/>
  <c r="N823" i="2"/>
  <c r="I823" i="2"/>
  <c r="L823" i="2" s="1"/>
  <c r="M823" i="2" s="1"/>
  <c r="L1569" i="2"/>
  <c r="M1569" i="2" s="1"/>
  <c r="N1569" i="2" s="1"/>
  <c r="I1023" i="2"/>
  <c r="L1023" i="2" s="1"/>
  <c r="M1023" i="2" s="1"/>
  <c r="N1023" i="2" s="1"/>
  <c r="I758" i="2"/>
  <c r="L758" i="2" s="1"/>
  <c r="M758" i="2" s="1"/>
  <c r="N758" i="2" s="1"/>
  <c r="L1172" i="2"/>
  <c r="M1172" i="2" s="1"/>
  <c r="N1172" i="2" s="1"/>
  <c r="I837" i="2"/>
  <c r="L837" i="2" s="1"/>
  <c r="M837" i="2" s="1"/>
  <c r="N837" i="2" s="1"/>
  <c r="I683" i="2"/>
  <c r="L683" i="2" s="1"/>
  <c r="M683" i="2" s="1"/>
  <c r="N683" i="2" s="1"/>
  <c r="N927" i="2"/>
  <c r="I927" i="2"/>
  <c r="L927" i="2" s="1"/>
  <c r="M927" i="2" s="1"/>
  <c r="N757" i="2"/>
  <c r="I757" i="2"/>
  <c r="L757" i="2" s="1"/>
  <c r="M757" i="2" s="1"/>
  <c r="I570" i="2"/>
  <c r="L570" i="2" s="1"/>
  <c r="M570" i="2" s="1"/>
  <c r="N570" i="2" s="1"/>
  <c r="L721" i="2"/>
  <c r="M721" i="2" s="1"/>
  <c r="N721" i="2" s="1"/>
  <c r="I749" i="2"/>
  <c r="L749" i="2" s="1"/>
  <c r="M749" i="2" s="1"/>
  <c r="N749" i="2"/>
  <c r="L661" i="2"/>
  <c r="M661" i="2" s="1"/>
  <c r="N661" i="2" s="1"/>
  <c r="I479" i="2"/>
  <c r="L479" i="2" s="1"/>
  <c r="M479" i="2" s="1"/>
  <c r="N479" i="2"/>
  <c r="L896" i="2"/>
  <c r="M896" i="2" s="1"/>
  <c r="N896" i="2" s="1"/>
  <c r="I534" i="2"/>
  <c r="L534" i="2" s="1"/>
  <c r="M534" i="2" s="1"/>
  <c r="N534" i="2" s="1"/>
  <c r="I485" i="2"/>
  <c r="L485" i="2" s="1"/>
  <c r="M485" i="2" s="1"/>
  <c r="N485" i="2" s="1"/>
  <c r="L901" i="2"/>
  <c r="M901" i="2" s="1"/>
  <c r="N901" i="2" s="1"/>
  <c r="I378" i="2"/>
  <c r="L378" i="2" s="1"/>
  <c r="M378" i="2" s="1"/>
  <c r="N378" i="2" s="1"/>
  <c r="N656" i="2"/>
  <c r="I656" i="2"/>
  <c r="L656" i="2" s="1"/>
  <c r="M656" i="2" s="1"/>
  <c r="I806" i="2"/>
  <c r="L806" i="2" s="1"/>
  <c r="M806" i="2" s="1"/>
  <c r="N806" i="2" s="1"/>
  <c r="I423" i="2"/>
  <c r="L423" i="2" s="1"/>
  <c r="M423" i="2" s="1"/>
  <c r="N423" i="2" s="1"/>
  <c r="L365" i="2"/>
  <c r="M365" i="2" s="1"/>
  <c r="N365" i="2" s="1"/>
  <c r="L497" i="2"/>
  <c r="M497" i="2" s="1"/>
  <c r="N497" i="2" s="1"/>
  <c r="L268" i="2"/>
  <c r="M268" i="2" s="1"/>
  <c r="N268" i="2" s="1"/>
  <c r="N1146" i="2"/>
  <c r="I1146" i="2"/>
  <c r="L1146" i="2" s="1"/>
  <c r="M1146" i="2" s="1"/>
  <c r="I306" i="2"/>
  <c r="L306" i="2" s="1"/>
  <c r="M306" i="2" s="1"/>
  <c r="N306" i="2"/>
  <c r="I375" i="2"/>
  <c r="L375" i="2" s="1"/>
  <c r="M375" i="2" s="1"/>
  <c r="N375" i="2" s="1"/>
  <c r="I164" i="2"/>
  <c r="L164" i="2" s="1"/>
  <c r="M164" i="2" s="1"/>
  <c r="N164" i="2"/>
  <c r="I315" i="2"/>
  <c r="L315" i="2" s="1"/>
  <c r="M315" i="2" s="1"/>
  <c r="N315" i="2"/>
  <c r="L603" i="2"/>
  <c r="M603" i="2" s="1"/>
  <c r="N603" i="2" s="1"/>
  <c r="I368" i="2"/>
  <c r="L368" i="2" s="1"/>
  <c r="M368" i="2" s="1"/>
  <c r="N368" i="2" s="1"/>
  <c r="I74" i="2"/>
  <c r="L74" i="2" s="1"/>
  <c r="M74" i="2" s="1"/>
  <c r="N74" i="2" s="1"/>
  <c r="I400" i="2"/>
  <c r="L400" i="2" s="1"/>
  <c r="M400" i="2" s="1"/>
  <c r="N400" i="2"/>
  <c r="I118" i="2"/>
  <c r="L118" i="2" s="1"/>
  <c r="M118" i="2" s="1"/>
  <c r="N118" i="2" s="1"/>
  <c r="N308" i="2"/>
  <c r="I308" i="2"/>
  <c r="L308" i="2" s="1"/>
  <c r="M308" i="2" s="1"/>
  <c r="I339" i="2"/>
  <c r="L339" i="2" s="1"/>
  <c r="M339" i="2" s="1"/>
  <c r="N339" i="2" s="1"/>
  <c r="I85" i="2"/>
  <c r="L85" i="2" s="1"/>
  <c r="M85" i="2" s="1"/>
  <c r="N85" i="2" s="1"/>
  <c r="I275" i="2"/>
  <c r="L275" i="2" s="1"/>
  <c r="M275" i="2" s="1"/>
  <c r="N275" i="2" s="1"/>
  <c r="I1010" i="2"/>
  <c r="L1010" i="2" s="1"/>
  <c r="M1010" i="2" s="1"/>
  <c r="N1010" i="2" s="1"/>
  <c r="I149" i="2"/>
  <c r="L149" i="2" s="1"/>
  <c r="M149" i="2" s="1"/>
  <c r="N149" i="2" s="1"/>
  <c r="N515" i="2"/>
  <c r="I515" i="2"/>
  <c r="L515" i="2" s="1"/>
  <c r="M515" i="2" s="1"/>
  <c r="I205" i="2"/>
  <c r="L205" i="2" s="1"/>
  <c r="M205" i="2" s="1"/>
  <c r="N205" i="2"/>
  <c r="N161" i="2"/>
  <c r="I161" i="2"/>
  <c r="L161" i="2" s="1"/>
  <c r="M161" i="2" s="1"/>
  <c r="L585" i="2"/>
  <c r="M585" i="2" s="1"/>
  <c r="N585" i="2" s="1"/>
  <c r="L882" i="2"/>
  <c r="M882" i="2" s="1"/>
  <c r="N882" i="2" s="1"/>
  <c r="L838" i="2"/>
  <c r="M838" i="2" s="1"/>
  <c r="N838" i="2" s="1"/>
  <c r="L874" i="2"/>
  <c r="M874" i="2" s="1"/>
  <c r="N874" i="2" s="1"/>
  <c r="L1384" i="2"/>
  <c r="M1384" i="2" s="1"/>
  <c r="N1384" i="2" s="1"/>
  <c r="L1368" i="2"/>
  <c r="M1368" i="2" s="1"/>
  <c r="N1368" i="2" s="1"/>
  <c r="L1551" i="2"/>
  <c r="M1551" i="2" s="1"/>
  <c r="N1551" i="2" s="1"/>
  <c r="I188" i="2"/>
  <c r="L188" i="2" s="1"/>
  <c r="M188" i="2" s="1"/>
  <c r="N188" i="2"/>
  <c r="I336" i="2"/>
  <c r="L336" i="2" s="1"/>
  <c r="M336" i="2" s="1"/>
  <c r="N336" i="2" s="1"/>
  <c r="N163" i="2"/>
  <c r="I163" i="2"/>
  <c r="L163" i="2" s="1"/>
  <c r="M163" i="2" s="1"/>
  <c r="L48" i="2"/>
  <c r="M48" i="2" s="1"/>
  <c r="N48" i="2" s="1"/>
  <c r="I1670" i="2"/>
  <c r="L1670" i="2" s="1"/>
  <c r="M1670" i="2" s="1"/>
  <c r="N1670" i="2"/>
  <c r="L1672" i="2"/>
  <c r="M1672" i="2" s="1"/>
  <c r="N1672" i="2" s="1"/>
  <c r="I1645" i="2"/>
  <c r="L1645" i="2" s="1"/>
  <c r="M1645" i="2" s="1"/>
  <c r="N1645" i="2" s="1"/>
  <c r="I1802" i="2"/>
  <c r="L1802" i="2" s="1"/>
  <c r="M1802" i="2" s="1"/>
  <c r="N1802" i="2"/>
  <c r="L1608" i="2"/>
  <c r="M1608" i="2" s="1"/>
  <c r="N1608" i="2" s="1"/>
  <c r="I1707" i="2"/>
  <c r="L1707" i="2" s="1"/>
  <c r="M1707" i="2" s="1"/>
  <c r="N1707" i="2" s="1"/>
  <c r="I1736" i="2"/>
  <c r="L1736" i="2" s="1"/>
  <c r="M1736" i="2" s="1"/>
  <c r="N1736" i="2"/>
  <c r="L1360" i="2"/>
  <c r="M1360" i="2" s="1"/>
  <c r="N1360" i="2" s="1"/>
  <c r="L1641" i="2"/>
  <c r="M1641" i="2" s="1"/>
  <c r="N1641" i="2" s="1"/>
  <c r="N1628" i="2"/>
  <c r="I1628" i="2"/>
  <c r="L1628" i="2" s="1"/>
  <c r="M1628" i="2" s="1"/>
  <c r="I1580" i="2"/>
  <c r="L1580" i="2" s="1"/>
  <c r="M1580" i="2" s="1"/>
  <c r="N1580" i="2" s="1"/>
  <c r="L1751" i="2"/>
  <c r="M1751" i="2" s="1"/>
  <c r="N1751" i="2" s="1"/>
  <c r="I1344" i="2"/>
  <c r="L1344" i="2" s="1"/>
  <c r="M1344" i="2" s="1"/>
  <c r="N1344" i="2"/>
  <c r="I1469" i="2"/>
  <c r="L1469" i="2" s="1"/>
  <c r="M1469" i="2" s="1"/>
  <c r="N1469" i="2"/>
  <c r="I1735" i="2"/>
  <c r="L1735" i="2" s="1"/>
  <c r="M1735" i="2" s="1"/>
  <c r="N1735" i="2"/>
  <c r="I1775" i="2"/>
  <c r="L1775" i="2" s="1"/>
  <c r="M1775" i="2" s="1"/>
  <c r="N1775" i="2" s="1"/>
  <c r="L1431" i="2"/>
  <c r="M1431" i="2" s="1"/>
  <c r="N1431" i="2" s="1"/>
  <c r="I1457" i="2"/>
  <c r="L1457" i="2" s="1"/>
  <c r="M1457" i="2" s="1"/>
  <c r="N1457" i="2" s="1"/>
  <c r="I1190" i="2"/>
  <c r="L1190" i="2" s="1"/>
  <c r="M1190" i="2" s="1"/>
  <c r="N1190" i="2" s="1"/>
  <c r="I1660" i="2"/>
  <c r="L1660" i="2" s="1"/>
  <c r="M1660" i="2" s="1"/>
  <c r="N1660" i="2" s="1"/>
  <c r="I1290" i="2"/>
  <c r="L1290" i="2" s="1"/>
  <c r="M1290" i="2" s="1"/>
  <c r="N1290" i="2" s="1"/>
  <c r="N1453" i="2"/>
  <c r="I1453" i="2"/>
  <c r="L1453" i="2" s="1"/>
  <c r="M1453" i="2" s="1"/>
  <c r="I1142" i="2"/>
  <c r="L1142" i="2" s="1"/>
  <c r="M1142" i="2" s="1"/>
  <c r="N1142" i="2"/>
  <c r="N951" i="2"/>
  <c r="I951" i="2"/>
  <c r="L951" i="2" s="1"/>
  <c r="M951" i="2" s="1"/>
  <c r="I710" i="2"/>
  <c r="L710" i="2" s="1"/>
  <c r="M710" i="2" s="1"/>
  <c r="N710" i="2"/>
  <c r="I1516" i="2"/>
  <c r="L1516" i="2" s="1"/>
  <c r="M1516" i="2" s="1"/>
  <c r="N1516" i="2" s="1"/>
  <c r="L1252" i="2"/>
  <c r="M1252" i="2" s="1"/>
  <c r="N1252" i="2" s="1"/>
  <c r="I1441" i="2"/>
  <c r="L1441" i="2" s="1"/>
  <c r="M1441" i="2" s="1"/>
  <c r="N1441" i="2" s="1"/>
  <c r="I1087" i="2"/>
  <c r="L1087" i="2" s="1"/>
  <c r="M1087" i="2" s="1"/>
  <c r="N1087" i="2"/>
  <c r="L1187" i="2"/>
  <c r="M1187" i="2" s="1"/>
  <c r="N1187" i="2" s="1"/>
  <c r="I1227" i="2"/>
  <c r="L1227" i="2" s="1"/>
  <c r="M1227" i="2" s="1"/>
  <c r="N1227" i="2" s="1"/>
  <c r="I997" i="2"/>
  <c r="L997" i="2" s="1"/>
  <c r="M997" i="2" s="1"/>
  <c r="N997" i="2" s="1"/>
  <c r="I1299" i="2"/>
  <c r="L1299" i="2" s="1"/>
  <c r="M1299" i="2" s="1"/>
  <c r="N1299" i="2" s="1"/>
  <c r="I730" i="2"/>
  <c r="L730" i="2" s="1"/>
  <c r="M730" i="2" s="1"/>
  <c r="N730" i="2" s="1"/>
  <c r="I855" i="2"/>
  <c r="L855" i="2" s="1"/>
  <c r="M855" i="2" s="1"/>
  <c r="N855" i="2" s="1"/>
  <c r="I892" i="2"/>
  <c r="L892" i="2" s="1"/>
  <c r="M892" i="2" s="1"/>
  <c r="N892" i="2"/>
  <c r="I1365" i="2"/>
  <c r="L1365" i="2" s="1"/>
  <c r="M1365" i="2" s="1"/>
  <c r="N1365" i="2" s="1"/>
  <c r="I1020" i="2"/>
  <c r="L1020" i="2" s="1"/>
  <c r="M1020" i="2" s="1"/>
  <c r="N1020" i="2"/>
  <c r="L809" i="2"/>
  <c r="M809" i="2" s="1"/>
  <c r="N809" i="2" s="1"/>
  <c r="L583" i="2"/>
  <c r="M583" i="2" s="1"/>
  <c r="N583" i="2" s="1"/>
  <c r="I1162" i="2"/>
  <c r="L1162" i="2" s="1"/>
  <c r="M1162" i="2" s="1"/>
  <c r="N1162" i="2"/>
  <c r="I982" i="2"/>
  <c r="L982" i="2" s="1"/>
  <c r="M982" i="2" s="1"/>
  <c r="N982" i="2" s="1"/>
  <c r="L741" i="2"/>
  <c r="M741" i="2" s="1"/>
  <c r="N741" i="2" s="1"/>
  <c r="I1161" i="2"/>
  <c r="L1161" i="2" s="1"/>
  <c r="M1161" i="2" s="1"/>
  <c r="N1161" i="2" s="1"/>
  <c r="I836" i="2"/>
  <c r="L836" i="2" s="1"/>
  <c r="M836" i="2" s="1"/>
  <c r="N836" i="2" s="1"/>
  <c r="I812" i="2"/>
  <c r="L812" i="2" s="1"/>
  <c r="M812" i="2" s="1"/>
  <c r="N812" i="2" s="1"/>
  <c r="L1370" i="2"/>
  <c r="M1370" i="2" s="1"/>
  <c r="N1370" i="2" s="1"/>
  <c r="N564" i="2"/>
  <c r="I564" i="2"/>
  <c r="L564" i="2" s="1"/>
  <c r="M564" i="2" s="1"/>
  <c r="I794" i="2"/>
  <c r="L794" i="2" s="1"/>
  <c r="M794" i="2" s="1"/>
  <c r="N794" i="2" s="1"/>
  <c r="I615" i="2"/>
  <c r="L615" i="2" s="1"/>
  <c r="M615" i="2" s="1"/>
  <c r="N615" i="2" s="1"/>
  <c r="I1177" i="2"/>
  <c r="L1177" i="2" s="1"/>
  <c r="M1177" i="2" s="1"/>
  <c r="N1177" i="2" s="1"/>
  <c r="L732" i="2"/>
  <c r="M732" i="2" s="1"/>
  <c r="N732" i="2" s="1"/>
  <c r="I503" i="2"/>
  <c r="L503" i="2" s="1"/>
  <c r="M503" i="2" s="1"/>
  <c r="N503" i="2" s="1"/>
  <c r="N699" i="2"/>
  <c r="I699" i="2"/>
  <c r="L699" i="2" s="1"/>
  <c r="M699" i="2" s="1"/>
  <c r="I478" i="2"/>
  <c r="L478" i="2" s="1"/>
  <c r="M478" i="2" s="1"/>
  <c r="N478" i="2"/>
  <c r="N1096" i="2"/>
  <c r="I1096" i="2"/>
  <c r="L1096" i="2" s="1"/>
  <c r="M1096" i="2" s="1"/>
  <c r="I879" i="2"/>
  <c r="L879" i="2" s="1"/>
  <c r="M879" i="2" s="1"/>
  <c r="N879" i="2"/>
  <c r="I535" i="2"/>
  <c r="L535" i="2" s="1"/>
  <c r="M535" i="2" s="1"/>
  <c r="N535" i="2" s="1"/>
  <c r="I498" i="2"/>
  <c r="L498" i="2" s="1"/>
  <c r="M498" i="2" s="1"/>
  <c r="N498" i="2" s="1"/>
  <c r="I513" i="2"/>
  <c r="L513" i="2" s="1"/>
  <c r="M513" i="2" s="1"/>
  <c r="N513" i="2" s="1"/>
  <c r="L549" i="2"/>
  <c r="M549" i="2" s="1"/>
  <c r="N549" i="2" s="1"/>
  <c r="I1214" i="2"/>
  <c r="L1214" i="2" s="1"/>
  <c r="M1214" i="2" s="1"/>
  <c r="N1214" i="2"/>
  <c r="I440" i="2"/>
  <c r="L440" i="2" s="1"/>
  <c r="M440" i="2" s="1"/>
  <c r="N440" i="2"/>
  <c r="N588" i="2"/>
  <c r="I588" i="2"/>
  <c r="L588" i="2" s="1"/>
  <c r="M588" i="2" s="1"/>
  <c r="I404" i="2"/>
  <c r="L404" i="2" s="1"/>
  <c r="M404" i="2" s="1"/>
  <c r="N404" i="2" s="1"/>
  <c r="I462" i="2"/>
  <c r="L462" i="2" s="1"/>
  <c r="M462" i="2" s="1"/>
  <c r="N462" i="2" s="1"/>
  <c r="I798" i="2"/>
  <c r="L798" i="2" s="1"/>
  <c r="M798" i="2" s="1"/>
  <c r="N798" i="2" s="1"/>
  <c r="I1147" i="2"/>
  <c r="L1147" i="2" s="1"/>
  <c r="M1147" i="2" s="1"/>
  <c r="N1147" i="2"/>
  <c r="L533" i="2"/>
  <c r="M533" i="2" s="1"/>
  <c r="N533" i="2" s="1"/>
  <c r="N294" i="2"/>
  <c r="I294" i="2"/>
  <c r="L294" i="2" s="1"/>
  <c r="M294" i="2" s="1"/>
  <c r="I884" i="2"/>
  <c r="L884" i="2" s="1"/>
  <c r="M884" i="2" s="1"/>
  <c r="N884" i="2" s="1"/>
  <c r="I156" i="2"/>
  <c r="L156" i="2" s="1"/>
  <c r="M156" i="2" s="1"/>
  <c r="N156" i="2"/>
  <c r="I305" i="2"/>
  <c r="L305" i="2" s="1"/>
  <c r="M305" i="2" s="1"/>
  <c r="N305" i="2" s="1"/>
  <c r="L539" i="2"/>
  <c r="M539" i="2" s="1"/>
  <c r="N539" i="2" s="1"/>
  <c r="I566" i="2"/>
  <c r="L566" i="2" s="1"/>
  <c r="M566" i="2" s="1"/>
  <c r="N566" i="2" s="1"/>
  <c r="I106" i="2"/>
  <c r="L106" i="2" s="1"/>
  <c r="M106" i="2" s="1"/>
  <c r="N106" i="2" s="1"/>
  <c r="I356" i="2"/>
  <c r="L356" i="2" s="1"/>
  <c r="M356" i="2" s="1"/>
  <c r="N356" i="2" s="1"/>
  <c r="I30" i="2"/>
  <c r="L30" i="2" s="1"/>
  <c r="M30" i="2" s="1"/>
  <c r="N30" i="2" s="1"/>
  <c r="I257" i="2"/>
  <c r="L257" i="2" s="1"/>
  <c r="M257" i="2" s="1"/>
  <c r="N257" i="2" s="1"/>
  <c r="I285" i="2"/>
  <c r="L285" i="2" s="1"/>
  <c r="M285" i="2" s="1"/>
  <c r="N285" i="2"/>
  <c r="I276" i="2"/>
  <c r="L276" i="2" s="1"/>
  <c r="M276" i="2" s="1"/>
  <c r="N276" i="2"/>
  <c r="I1009" i="2"/>
  <c r="L1009" i="2" s="1"/>
  <c r="M1009" i="2" s="1"/>
  <c r="N1009" i="2" s="1"/>
  <c r="I255" i="2"/>
  <c r="L255" i="2" s="1"/>
  <c r="M255" i="2" s="1"/>
  <c r="N255" i="2" s="1"/>
  <c r="I79" i="2"/>
  <c r="L79" i="2" s="1"/>
  <c r="M79" i="2" s="1"/>
  <c r="N79" i="2"/>
  <c r="L525" i="2"/>
  <c r="M525" i="2" s="1"/>
  <c r="N525" i="2" s="1"/>
  <c r="I185" i="2"/>
  <c r="L185" i="2" s="1"/>
  <c r="M185" i="2" s="1"/>
  <c r="N185" i="2" s="1"/>
  <c r="I158" i="2"/>
  <c r="L158" i="2" s="1"/>
  <c r="M158" i="2" s="1"/>
  <c r="N158" i="2" s="1"/>
  <c r="L633" i="2"/>
  <c r="M633" i="2" s="1"/>
  <c r="N633" i="2" s="1"/>
  <c r="L637" i="2"/>
  <c r="M637" i="2" s="1"/>
  <c r="N637" i="2" s="1"/>
  <c r="L1356" i="2"/>
  <c r="M1356" i="2" s="1"/>
  <c r="N1356" i="2" s="1"/>
  <c r="L1625" i="2"/>
  <c r="M1625" i="2" s="1"/>
  <c r="N1625" i="2" s="1"/>
  <c r="L1488" i="2"/>
  <c r="M1488" i="2" s="1"/>
  <c r="N1488" i="2" s="1"/>
  <c r="L1263" i="2"/>
  <c r="M1263" i="2" s="1"/>
  <c r="N1263" i="2" s="1"/>
  <c r="L1657" i="2"/>
  <c r="M1657" i="2" s="1"/>
  <c r="N1657" i="2" s="1"/>
  <c r="L1583" i="2"/>
  <c r="M1583" i="2" s="1"/>
  <c r="N1583" i="2" s="1"/>
  <c r="I335" i="2"/>
  <c r="L335" i="2" s="1"/>
  <c r="M335" i="2" s="1"/>
  <c r="N335" i="2" s="1"/>
  <c r="I46" i="2"/>
  <c r="L46" i="2" s="1"/>
  <c r="M46" i="2" s="1"/>
  <c r="N46" i="2" s="1"/>
  <c r="N107" i="2"/>
  <c r="I107" i="2"/>
  <c r="L107" i="2" s="1"/>
  <c r="M107" i="2" s="1"/>
  <c r="I75" i="2"/>
  <c r="L75" i="2" s="1"/>
  <c r="M75" i="2" s="1"/>
  <c r="N75" i="2" s="1"/>
  <c r="I133" i="2"/>
  <c r="L133" i="2" s="1"/>
  <c r="M133" i="2" s="1"/>
  <c r="N133" i="2" s="1"/>
  <c r="I43" i="2"/>
  <c r="L43" i="2" s="1"/>
  <c r="M43" i="2" s="1"/>
  <c r="N43" i="2" s="1"/>
  <c r="N1585" i="2"/>
  <c r="I1585" i="2"/>
  <c r="L1585" i="2" s="1"/>
  <c r="M1585" i="2" s="1"/>
  <c r="L1732" i="2"/>
  <c r="M1732" i="2" s="1"/>
  <c r="N1732" i="2" s="1"/>
  <c r="I1679" i="2"/>
  <c r="L1679" i="2" s="1"/>
  <c r="M1679" i="2" s="1"/>
  <c r="N1679" i="2"/>
  <c r="I1596" i="2"/>
  <c r="L1596" i="2" s="1"/>
  <c r="M1596" i="2" s="1"/>
  <c r="N1596" i="2" s="1"/>
  <c r="I1417" i="2"/>
  <c r="L1417" i="2" s="1"/>
  <c r="M1417" i="2" s="1"/>
  <c r="N1417" i="2" s="1"/>
  <c r="I1581" i="2"/>
  <c r="L1581" i="2" s="1"/>
  <c r="M1581" i="2" s="1"/>
  <c r="N1581" i="2"/>
  <c r="I1549" i="2"/>
  <c r="L1549" i="2" s="1"/>
  <c r="M1549" i="2" s="1"/>
  <c r="N1549" i="2" s="1"/>
  <c r="L1722" i="2"/>
  <c r="M1722" i="2" s="1"/>
  <c r="N1722" i="2" s="1"/>
  <c r="I1699" i="2"/>
  <c r="L1699" i="2" s="1"/>
  <c r="M1699" i="2" s="1"/>
  <c r="N1699" i="2" s="1"/>
  <c r="I1377" i="2"/>
  <c r="L1377" i="2" s="1"/>
  <c r="M1377" i="2" s="1"/>
  <c r="N1377" i="2" s="1"/>
  <c r="I1638" i="2"/>
  <c r="L1638" i="2" s="1"/>
  <c r="M1638" i="2" s="1"/>
  <c r="N1638" i="2"/>
  <c r="I1776" i="2"/>
  <c r="L1776" i="2" s="1"/>
  <c r="M1776" i="2" s="1"/>
  <c r="N1776" i="2"/>
  <c r="I1391" i="2"/>
  <c r="L1391" i="2" s="1"/>
  <c r="M1391" i="2" s="1"/>
  <c r="N1391" i="2" s="1"/>
  <c r="I1183" i="2"/>
  <c r="L1183" i="2" s="1"/>
  <c r="M1183" i="2" s="1"/>
  <c r="N1183" i="2" s="1"/>
  <c r="I937" i="2"/>
  <c r="L937" i="2" s="1"/>
  <c r="M937" i="2" s="1"/>
  <c r="N937" i="2" s="1"/>
  <c r="L1624" i="2"/>
  <c r="M1624" i="2" s="1"/>
  <c r="N1624" i="2" s="1"/>
  <c r="I1646" i="2"/>
  <c r="L1646" i="2" s="1"/>
  <c r="M1646" i="2" s="1"/>
  <c r="N1646" i="2"/>
  <c r="I881" i="2"/>
  <c r="L881" i="2" s="1"/>
  <c r="M881" i="2" s="1"/>
  <c r="N881" i="2"/>
  <c r="I1485" i="2"/>
  <c r="L1485" i="2" s="1"/>
  <c r="M1485" i="2" s="1"/>
  <c r="N1485" i="2" s="1"/>
  <c r="L1470" i="2"/>
  <c r="M1470" i="2" s="1"/>
  <c r="N1470" i="2" s="1"/>
  <c r="I1460" i="2"/>
  <c r="L1460" i="2" s="1"/>
  <c r="M1460" i="2" s="1"/>
  <c r="N1460" i="2" s="1"/>
  <c r="I1352" i="2"/>
  <c r="L1352" i="2" s="1"/>
  <c r="M1352" i="2" s="1"/>
  <c r="N1352" i="2" s="1"/>
  <c r="I708" i="2"/>
  <c r="L708" i="2" s="1"/>
  <c r="M708" i="2" s="1"/>
  <c r="N708" i="2"/>
  <c r="L1240" i="2"/>
  <c r="M1240" i="2" s="1"/>
  <c r="N1240" i="2" s="1"/>
  <c r="L1530" i="2"/>
  <c r="M1530" i="2" s="1"/>
  <c r="N1530" i="2" s="1"/>
  <c r="I1478" i="2"/>
  <c r="L1478" i="2" s="1"/>
  <c r="M1478" i="2" s="1"/>
  <c r="N1478" i="2" s="1"/>
  <c r="L1609" i="2"/>
  <c r="M1609" i="2" s="1"/>
  <c r="N1609" i="2" s="1"/>
  <c r="L1197" i="2"/>
  <c r="M1197" i="2" s="1"/>
  <c r="N1197" i="2" s="1"/>
  <c r="I947" i="2"/>
  <c r="L947" i="2" s="1"/>
  <c r="M947" i="2" s="1"/>
  <c r="N947" i="2" s="1"/>
  <c r="I1265" i="2"/>
  <c r="L1265" i="2" s="1"/>
  <c r="M1265" i="2" s="1"/>
  <c r="N1265" i="2"/>
  <c r="I889" i="2"/>
  <c r="L889" i="2" s="1"/>
  <c r="M889" i="2" s="1"/>
  <c r="N889" i="2" s="1"/>
  <c r="L1546" i="2"/>
  <c r="M1546" i="2" s="1"/>
  <c r="N1546" i="2" s="1"/>
  <c r="I843" i="2"/>
  <c r="L843" i="2" s="1"/>
  <c r="M843" i="2" s="1"/>
  <c r="N843" i="2"/>
  <c r="I1017" i="2"/>
  <c r="L1017" i="2" s="1"/>
  <c r="M1017" i="2" s="1"/>
  <c r="N1017" i="2" s="1"/>
  <c r="L907" i="2"/>
  <c r="M907" i="2" s="1"/>
  <c r="N907" i="2" s="1"/>
  <c r="I1745" i="2"/>
  <c r="L1745" i="2" s="1"/>
  <c r="M1745" i="2" s="1"/>
  <c r="N1745" i="2" s="1"/>
  <c r="I747" i="2"/>
  <c r="L747" i="2" s="1"/>
  <c r="M747" i="2" s="1"/>
  <c r="N747" i="2" s="1"/>
  <c r="I928" i="2"/>
  <c r="L928" i="2" s="1"/>
  <c r="M928" i="2" s="1"/>
  <c r="N928" i="2" s="1"/>
  <c r="N1215" i="2"/>
  <c r="I1215" i="2"/>
  <c r="L1215" i="2" s="1"/>
  <c r="M1215" i="2" s="1"/>
  <c r="I731" i="2"/>
  <c r="L731" i="2" s="1"/>
  <c r="M731" i="2" s="1"/>
  <c r="N731" i="2" s="1"/>
  <c r="L1129" i="2"/>
  <c r="M1129" i="2" s="1"/>
  <c r="N1129" i="2" s="1"/>
  <c r="N811" i="2"/>
  <c r="I811" i="2"/>
  <c r="L811" i="2" s="1"/>
  <c r="M811" i="2" s="1"/>
  <c r="I561" i="2"/>
  <c r="L561" i="2" s="1"/>
  <c r="M561" i="2" s="1"/>
  <c r="N561" i="2"/>
  <c r="L677" i="2"/>
  <c r="M677" i="2" s="1"/>
  <c r="N677" i="2" s="1"/>
  <c r="I474" i="2"/>
  <c r="L474" i="2" s="1"/>
  <c r="M474" i="2" s="1"/>
  <c r="N474" i="2" s="1"/>
  <c r="I693" i="2"/>
  <c r="L693" i="2" s="1"/>
  <c r="M693" i="2" s="1"/>
  <c r="N693" i="2" s="1"/>
  <c r="I526" i="2"/>
  <c r="L526" i="2" s="1"/>
  <c r="M526" i="2" s="1"/>
  <c r="N526" i="2"/>
  <c r="I490" i="2"/>
  <c r="L490" i="2" s="1"/>
  <c r="M490" i="2" s="1"/>
  <c r="N490" i="2" s="1"/>
  <c r="I1012" i="2"/>
  <c r="L1012" i="2" s="1"/>
  <c r="M1012" i="2" s="1"/>
  <c r="N1012" i="2" s="1"/>
  <c r="L645" i="2"/>
  <c r="M645" i="2" s="1"/>
  <c r="N645" i="2" s="1"/>
  <c r="I457" i="2"/>
  <c r="L457" i="2" s="1"/>
  <c r="M457" i="2" s="1"/>
  <c r="N457" i="2" s="1"/>
  <c r="L715" i="2"/>
  <c r="M715" i="2" s="1"/>
  <c r="N715" i="2" s="1"/>
  <c r="N472" i="2"/>
  <c r="I472" i="2"/>
  <c r="L472" i="2" s="1"/>
  <c r="M472" i="2" s="1"/>
  <c r="L867" i="2"/>
  <c r="M867" i="2" s="1"/>
  <c r="N867" i="2" s="1"/>
  <c r="I541" i="2"/>
  <c r="L541" i="2" s="1"/>
  <c r="M541" i="2" s="1"/>
  <c r="N541" i="2" s="1"/>
  <c r="I655" i="2"/>
  <c r="L655" i="2" s="1"/>
  <c r="M655" i="2" s="1"/>
  <c r="N655" i="2"/>
  <c r="I390" i="2"/>
  <c r="L390" i="2" s="1"/>
  <c r="M390" i="2" s="1"/>
  <c r="N390" i="2" s="1"/>
  <c r="I537" i="2"/>
  <c r="L537" i="2" s="1"/>
  <c r="M537" i="2" s="1"/>
  <c r="N537" i="2" s="1"/>
  <c r="L760" i="2"/>
  <c r="M760" i="2" s="1"/>
  <c r="N760" i="2" s="1"/>
  <c r="I577" i="2"/>
  <c r="L577" i="2" s="1"/>
  <c r="M577" i="2" s="1"/>
  <c r="N577" i="2"/>
  <c r="L431" i="2"/>
  <c r="M431" i="2" s="1"/>
  <c r="N431" i="2" s="1"/>
  <c r="L718" i="2"/>
  <c r="M718" i="2" s="1"/>
  <c r="N718" i="2" s="1"/>
  <c r="I484" i="2"/>
  <c r="L484" i="2" s="1"/>
  <c r="M484" i="2" s="1"/>
  <c r="N484" i="2"/>
  <c r="I437" i="2"/>
  <c r="L437" i="2" s="1"/>
  <c r="M437" i="2" s="1"/>
  <c r="N437" i="2" s="1"/>
  <c r="L517" i="2"/>
  <c r="M517" i="2" s="1"/>
  <c r="N517" i="2" s="1"/>
  <c r="N623" i="2"/>
  <c r="I623" i="2"/>
  <c r="L623" i="2" s="1"/>
  <c r="M623" i="2" s="1"/>
  <c r="I376" i="2"/>
  <c r="L376" i="2" s="1"/>
  <c r="M376" i="2" s="1"/>
  <c r="N376" i="2"/>
  <c r="I148" i="2"/>
  <c r="L148" i="2" s="1"/>
  <c r="M148" i="2" s="1"/>
  <c r="N148" i="2"/>
  <c r="I554" i="2"/>
  <c r="L554" i="2" s="1"/>
  <c r="M554" i="2" s="1"/>
  <c r="N554" i="2"/>
  <c r="N296" i="2"/>
  <c r="I296" i="2"/>
  <c r="L296" i="2" s="1"/>
  <c r="M296" i="2" s="1"/>
  <c r="I201" i="2"/>
  <c r="L201" i="2" s="1"/>
  <c r="M201" i="2" s="1"/>
  <c r="N201" i="2" s="1"/>
  <c r="N565" i="2"/>
  <c r="I565" i="2"/>
  <c r="L565" i="2" s="1"/>
  <c r="M565" i="2" s="1"/>
  <c r="N334" i="2"/>
  <c r="I334" i="2"/>
  <c r="L334" i="2" s="1"/>
  <c r="M334" i="2" s="1"/>
  <c r="I280" i="2"/>
  <c r="L280" i="2" s="1"/>
  <c r="M280" i="2" s="1"/>
  <c r="N280" i="2" s="1"/>
  <c r="I103" i="2"/>
  <c r="L103" i="2" s="1"/>
  <c r="M103" i="2" s="1"/>
  <c r="N103" i="2"/>
  <c r="I254" i="2"/>
  <c r="L254" i="2" s="1"/>
  <c r="M254" i="2" s="1"/>
  <c r="N254" i="2" s="1"/>
  <c r="I337" i="2"/>
  <c r="L337" i="2" s="1"/>
  <c r="M337" i="2" s="1"/>
  <c r="N337" i="2" s="1"/>
  <c r="L443" i="2"/>
  <c r="M443" i="2" s="1"/>
  <c r="N443" i="2" s="1"/>
  <c r="N155" i="2"/>
  <c r="I155" i="2"/>
  <c r="L155" i="2" s="1"/>
  <c r="M155" i="2" s="1"/>
  <c r="L508" i="2"/>
  <c r="M508" i="2" s="1"/>
  <c r="N508" i="2" s="1"/>
  <c r="L736" i="2"/>
  <c r="M736" i="2" s="1"/>
  <c r="N736" i="2" s="1"/>
  <c r="L1491" i="2"/>
  <c r="M1491" i="2" s="1"/>
  <c r="N1491" i="2" s="1"/>
  <c r="L737" i="2"/>
  <c r="M737" i="2" s="1"/>
  <c r="N737" i="2" s="1"/>
  <c r="L840" i="2"/>
  <c r="M840" i="2" s="1"/>
  <c r="N840" i="2" s="1"/>
  <c r="I265" i="2"/>
  <c r="L265" i="2" s="1"/>
  <c r="M265" i="2" s="1"/>
  <c r="N265" i="2"/>
  <c r="L181" i="2"/>
  <c r="M181" i="2" s="1"/>
  <c r="N181" i="2" s="1"/>
  <c r="I10" i="2"/>
  <c r="L10" i="2" s="1"/>
  <c r="M10" i="2" s="1"/>
  <c r="N10" i="2"/>
  <c r="N72" i="2"/>
  <c r="I72" i="2"/>
  <c r="L72" i="2" s="1"/>
  <c r="M72" i="2" s="1"/>
  <c r="L172" i="2"/>
  <c r="M172" i="2" s="1"/>
  <c r="N172" i="2" s="1"/>
  <c r="I1620" i="2"/>
  <c r="L1620" i="2" s="1"/>
  <c r="M1620" i="2" s="1"/>
  <c r="N1620" i="2" s="1"/>
  <c r="L1492" i="2"/>
  <c r="M1492" i="2" s="1"/>
  <c r="N1492" i="2" s="1"/>
  <c r="I1682" i="2"/>
  <c r="L1682" i="2" s="1"/>
  <c r="M1682" i="2" s="1"/>
  <c r="N1682" i="2"/>
  <c r="L1582" i="2"/>
  <c r="M1582" i="2" s="1"/>
  <c r="N1582" i="2" s="1"/>
  <c r="I1490" i="2"/>
  <c r="L1490" i="2" s="1"/>
  <c r="M1490" i="2" s="1"/>
  <c r="N1490" i="2"/>
  <c r="I1629" i="2"/>
  <c r="L1629" i="2" s="1"/>
  <c r="M1629" i="2" s="1"/>
  <c r="N1629" i="2" s="1"/>
  <c r="L1767" i="2"/>
  <c r="M1767" i="2" s="1"/>
  <c r="N1767" i="2" s="1"/>
  <c r="I1556" i="2"/>
  <c r="L1556" i="2" s="1"/>
  <c r="M1556" i="2" s="1"/>
  <c r="N1556" i="2" s="1"/>
  <c r="L1382" i="2"/>
  <c r="M1382" i="2" s="1"/>
  <c r="N1382" i="2" s="1"/>
  <c r="L1512" i="2"/>
  <c r="M1512" i="2" s="1"/>
  <c r="N1512" i="2" s="1"/>
  <c r="N1637" i="2"/>
  <c r="I1637" i="2"/>
  <c r="L1637" i="2" s="1"/>
  <c r="M1637" i="2" s="1"/>
  <c r="I1163" i="2"/>
  <c r="L1163" i="2" s="1"/>
  <c r="M1163" i="2" s="1"/>
  <c r="N1163" i="2" s="1"/>
  <c r="I1484" i="2"/>
  <c r="L1484" i="2" s="1"/>
  <c r="M1484" i="2" s="1"/>
  <c r="N1484" i="2"/>
  <c r="I1796" i="2"/>
  <c r="L1796" i="2" s="1"/>
  <c r="M1796" i="2" s="1"/>
  <c r="N1796" i="2"/>
  <c r="I1570" i="2"/>
  <c r="L1570" i="2" s="1"/>
  <c r="M1570" i="2" s="1"/>
  <c r="N1570" i="2"/>
  <c r="I1378" i="2"/>
  <c r="L1378" i="2" s="1"/>
  <c r="M1378" i="2" s="1"/>
  <c r="N1378" i="2" s="1"/>
  <c r="I1078" i="2"/>
  <c r="L1078" i="2" s="1"/>
  <c r="M1078" i="2" s="1"/>
  <c r="N1078" i="2" s="1"/>
  <c r="I1781" i="2"/>
  <c r="L1781" i="2" s="1"/>
  <c r="M1781" i="2" s="1"/>
  <c r="N1781" i="2" s="1"/>
  <c r="N1510" i="2"/>
  <c r="I1510" i="2"/>
  <c r="L1510" i="2" s="1"/>
  <c r="M1510" i="2" s="1"/>
  <c r="I968" i="2"/>
  <c r="L968" i="2" s="1"/>
  <c r="M968" i="2" s="1"/>
  <c r="N968" i="2"/>
  <c r="I1153" i="2"/>
  <c r="L1153" i="2" s="1"/>
  <c r="M1153" i="2" s="1"/>
  <c r="N1153" i="2" s="1"/>
  <c r="I908" i="2"/>
  <c r="L908" i="2" s="1"/>
  <c r="M908" i="2" s="1"/>
  <c r="N908" i="2"/>
  <c r="L1277" i="2"/>
  <c r="M1277" i="2" s="1"/>
  <c r="N1277" i="2" s="1"/>
  <c r="N1404" i="2"/>
  <c r="I1404" i="2"/>
  <c r="L1404" i="2" s="1"/>
  <c r="M1404" i="2" s="1"/>
  <c r="I852" i="2"/>
  <c r="L852" i="2" s="1"/>
  <c r="M852" i="2" s="1"/>
  <c r="N852" i="2" s="1"/>
  <c r="I1486" i="2"/>
  <c r="L1486" i="2" s="1"/>
  <c r="M1486" i="2" s="1"/>
  <c r="N1486" i="2"/>
  <c r="I1318" i="2"/>
  <c r="L1318" i="2" s="1"/>
  <c r="M1318" i="2" s="1"/>
  <c r="N1318" i="2"/>
  <c r="L1212" i="2"/>
  <c r="M1212" i="2" s="1"/>
  <c r="N1212" i="2" s="1"/>
  <c r="I743" i="2"/>
  <c r="L743" i="2" s="1"/>
  <c r="M743" i="2" s="1"/>
  <c r="N743" i="2" s="1"/>
  <c r="I1407" i="2"/>
  <c r="L1407" i="2" s="1"/>
  <c r="M1407" i="2" s="1"/>
  <c r="N1407" i="2" s="1"/>
  <c r="L1248" i="2"/>
  <c r="M1248" i="2" s="1"/>
  <c r="N1248" i="2" s="1"/>
  <c r="I1136" i="2"/>
  <c r="L1136" i="2" s="1"/>
  <c r="M1136" i="2" s="1"/>
  <c r="N1136" i="2"/>
  <c r="L1390" i="2"/>
  <c r="M1390" i="2" s="1"/>
  <c r="N1390" i="2" s="1"/>
  <c r="I886" i="2"/>
  <c r="L886" i="2" s="1"/>
  <c r="M886" i="2" s="1"/>
  <c r="N886" i="2" s="1"/>
  <c r="L834" i="2"/>
  <c r="M834" i="2" s="1"/>
  <c r="N834" i="2" s="1"/>
  <c r="I1752" i="2"/>
  <c r="L1752" i="2" s="1"/>
  <c r="M1752" i="2" s="1"/>
  <c r="N1752" i="2" s="1"/>
  <c r="L1180" i="2"/>
  <c r="M1180" i="2" s="1"/>
  <c r="N1180" i="2" s="1"/>
  <c r="I1744" i="2"/>
  <c r="L1744" i="2" s="1"/>
  <c r="M1744" i="2" s="1"/>
  <c r="N1744" i="2"/>
  <c r="L935" i="2"/>
  <c r="M935" i="2" s="1"/>
  <c r="N935" i="2" s="1"/>
  <c r="L1632" i="2"/>
  <c r="M1632" i="2" s="1"/>
  <c r="N1632" i="2" s="1"/>
  <c r="I1192" i="2"/>
  <c r="L1192" i="2" s="1"/>
  <c r="M1192" i="2" s="1"/>
  <c r="N1192" i="2" s="1"/>
  <c r="I572" i="2"/>
  <c r="L572" i="2" s="1"/>
  <c r="M572" i="2" s="1"/>
  <c r="N572" i="2" s="1"/>
  <c r="L1092" i="2"/>
  <c r="M1092" i="2" s="1"/>
  <c r="N1092" i="2" s="1"/>
  <c r="I1216" i="2"/>
  <c r="L1216" i="2" s="1"/>
  <c r="M1216" i="2" s="1"/>
  <c r="N1216" i="2" s="1"/>
  <c r="I689" i="2"/>
  <c r="L689" i="2" s="1"/>
  <c r="M689" i="2" s="1"/>
  <c r="N689" i="2"/>
  <c r="N1446" i="2"/>
  <c r="I1446" i="2"/>
  <c r="L1446" i="2" s="1"/>
  <c r="M1446" i="2" s="1"/>
  <c r="N800" i="2"/>
  <c r="I800" i="2"/>
  <c r="L800" i="2" s="1"/>
  <c r="M800" i="2" s="1"/>
  <c r="I1046" i="2"/>
  <c r="L1046" i="2" s="1"/>
  <c r="M1046" i="2" s="1"/>
  <c r="N1046" i="2" s="1"/>
  <c r="N674" i="2"/>
  <c r="I674" i="2"/>
  <c r="L674" i="2" s="1"/>
  <c r="M674" i="2" s="1"/>
  <c r="L1317" i="2"/>
  <c r="M1317" i="2" s="1"/>
  <c r="N1317" i="2" s="1"/>
  <c r="N700" i="2"/>
  <c r="I700" i="2"/>
  <c r="L700" i="2" s="1"/>
  <c r="M700" i="2" s="1"/>
  <c r="L1204" i="2"/>
  <c r="M1204" i="2" s="1"/>
  <c r="N1204" i="2" s="1"/>
  <c r="I1095" i="2"/>
  <c r="L1095" i="2" s="1"/>
  <c r="M1095" i="2" s="1"/>
  <c r="N1095" i="2"/>
  <c r="I681" i="2"/>
  <c r="L681" i="2" s="1"/>
  <c r="M681" i="2" s="1"/>
  <c r="N681" i="2"/>
  <c r="N509" i="2"/>
  <c r="I509" i="2"/>
  <c r="L509" i="2" s="1"/>
  <c r="M509" i="2" s="1"/>
  <c r="L1182" i="2"/>
  <c r="M1182" i="2" s="1"/>
  <c r="N1182" i="2" s="1"/>
  <c r="L863" i="2"/>
  <c r="M863" i="2" s="1"/>
  <c r="N863" i="2" s="1"/>
  <c r="I486" i="2"/>
  <c r="L486" i="2" s="1"/>
  <c r="M486" i="2" s="1"/>
  <c r="N486" i="2" s="1"/>
  <c r="I703" i="2"/>
  <c r="L703" i="2" s="1"/>
  <c r="M703" i="2" s="1"/>
  <c r="N703" i="2" s="1"/>
  <c r="I1011" i="2"/>
  <c r="L1011" i="2" s="1"/>
  <c r="M1011" i="2" s="1"/>
  <c r="N1011" i="2"/>
  <c r="I745" i="2"/>
  <c r="L745" i="2" s="1"/>
  <c r="M745" i="2" s="1"/>
  <c r="N745" i="2"/>
  <c r="I719" i="2"/>
  <c r="L719" i="2" s="1"/>
  <c r="M719" i="2" s="1"/>
  <c r="N719" i="2"/>
  <c r="I471" i="2"/>
  <c r="L471" i="2" s="1"/>
  <c r="M471" i="2" s="1"/>
  <c r="N471" i="2"/>
  <c r="L801" i="2"/>
  <c r="M801" i="2" s="1"/>
  <c r="N801" i="2" s="1"/>
  <c r="L1302" i="2"/>
  <c r="M1302" i="2" s="1"/>
  <c r="N1302" i="2" s="1"/>
  <c r="L582" i="2"/>
  <c r="M582" i="2" s="1"/>
  <c r="N582" i="2" s="1"/>
  <c r="I407" i="2"/>
  <c r="L407" i="2" s="1"/>
  <c r="M407" i="2" s="1"/>
  <c r="N407" i="2"/>
  <c r="I521" i="2"/>
  <c r="L521" i="2" s="1"/>
  <c r="M521" i="2" s="1"/>
  <c r="N521" i="2" s="1"/>
  <c r="I251" i="2"/>
  <c r="L251" i="2" s="1"/>
  <c r="M251" i="2" s="1"/>
  <c r="N251" i="2" s="1"/>
  <c r="L729" i="2"/>
  <c r="M729" i="2" s="1"/>
  <c r="N729" i="2" s="1"/>
  <c r="I347" i="2"/>
  <c r="L347" i="2" s="1"/>
  <c r="M347" i="2" s="1"/>
  <c r="N347" i="2"/>
  <c r="I608" i="2"/>
  <c r="L608" i="2" s="1"/>
  <c r="M608" i="2" s="1"/>
  <c r="N608" i="2" s="1"/>
  <c r="I140" i="2"/>
  <c r="L140" i="2" s="1"/>
  <c r="M140" i="2" s="1"/>
  <c r="N140" i="2"/>
  <c r="L182" i="2"/>
  <c r="M182" i="2" s="1"/>
  <c r="N182" i="2" s="1"/>
  <c r="I568" i="2"/>
  <c r="L568" i="2" s="1"/>
  <c r="M568" i="2" s="1"/>
  <c r="N568" i="2" s="1"/>
  <c r="I469" i="2"/>
  <c r="L469" i="2" s="1"/>
  <c r="M469" i="2" s="1"/>
  <c r="N469" i="2" s="1"/>
  <c r="L168" i="2"/>
  <c r="M168" i="2" s="1"/>
  <c r="N168" i="2" s="1"/>
  <c r="L174" i="2"/>
  <c r="M174" i="2" s="1"/>
  <c r="N174" i="2" s="1"/>
  <c r="I28" i="2"/>
  <c r="L28" i="2" s="1"/>
  <c r="M28" i="2" s="1"/>
  <c r="N28" i="2"/>
  <c r="I258" i="2"/>
  <c r="L258" i="2" s="1"/>
  <c r="M258" i="2" s="1"/>
  <c r="N258" i="2"/>
  <c r="I340" i="2"/>
  <c r="L340" i="2" s="1"/>
  <c r="M340" i="2" s="1"/>
  <c r="N340" i="2" s="1"/>
  <c r="N195" i="2"/>
  <c r="I195" i="2"/>
  <c r="L195" i="2" s="1"/>
  <c r="M195" i="2" s="1"/>
  <c r="I82" i="2"/>
  <c r="L82" i="2" s="1"/>
  <c r="M82" i="2" s="1"/>
  <c r="N82" i="2" s="1"/>
  <c r="I49" i="2"/>
  <c r="L49" i="2" s="1"/>
  <c r="M49" i="2" s="1"/>
  <c r="N49" i="2" s="1"/>
  <c r="I129" i="2"/>
  <c r="L129" i="2" s="1"/>
  <c r="M129" i="2" s="1"/>
  <c r="N129" i="2"/>
  <c r="I41" i="2"/>
  <c r="L41" i="2" s="1"/>
  <c r="M41" i="2" s="1"/>
  <c r="N41" i="2" s="1"/>
  <c r="N66" i="2"/>
  <c r="I66" i="2"/>
  <c r="L66" i="2" s="1"/>
  <c r="M66" i="2" s="1"/>
  <c r="I278" i="2"/>
  <c r="L278" i="2" s="1"/>
  <c r="M278" i="2" s="1"/>
  <c r="N278" i="2" s="1"/>
  <c r="I454" i="2"/>
  <c r="L454" i="2" s="1"/>
  <c r="M454" i="2" s="1"/>
  <c r="N454" i="2" s="1"/>
  <c r="N40" i="2"/>
  <c r="I40" i="2"/>
  <c r="L40" i="2" s="1"/>
  <c r="M40" i="2" s="1"/>
  <c r="L366" i="2"/>
  <c r="M366" i="2" s="1"/>
  <c r="N366" i="2" s="1"/>
  <c r="N131" i="2"/>
  <c r="I131" i="2"/>
  <c r="L131" i="2" s="1"/>
  <c r="M131" i="2" s="1"/>
  <c r="L426" i="2"/>
  <c r="M426" i="2" s="1"/>
  <c r="N426" i="2" s="1"/>
  <c r="L831" i="2"/>
  <c r="M831" i="2" s="1"/>
  <c r="N831" i="2" s="1"/>
  <c r="L1295" i="2"/>
  <c r="M1295" i="2" s="1"/>
  <c r="N1295" i="2" s="1"/>
  <c r="L934" i="2"/>
  <c r="M934" i="2" s="1"/>
  <c r="N934" i="2" s="1"/>
  <c r="L1555" i="2"/>
  <c r="M1555" i="2" s="1"/>
  <c r="N1555" i="2" s="1"/>
  <c r="L1487" i="2"/>
  <c r="M1487" i="2" s="1"/>
  <c r="N1487" i="2" s="1"/>
  <c r="I139" i="2"/>
  <c r="L139" i="2" s="1"/>
  <c r="M139" i="2" s="1"/>
  <c r="N139" i="2" s="1"/>
  <c r="N310" i="2"/>
  <c r="I310" i="2"/>
  <c r="L310" i="2" s="1"/>
  <c r="M310" i="2" s="1"/>
  <c r="I450" i="2"/>
  <c r="L450" i="2" s="1"/>
  <c r="M450" i="2" s="1"/>
  <c r="N450" i="2" s="1"/>
  <c r="I15" i="2"/>
  <c r="L15" i="2" s="1"/>
  <c r="M15" i="2" s="1"/>
  <c r="N15" i="2"/>
  <c r="I173" i="2"/>
  <c r="L173" i="2" s="1"/>
  <c r="M173" i="2" s="1"/>
  <c r="N173" i="2" s="1"/>
  <c r="L214" i="2"/>
  <c r="M214" i="2" s="1"/>
  <c r="N214" i="2" s="1"/>
  <c r="I1654" i="2"/>
  <c r="L1654" i="2" s="1"/>
  <c r="M1654" i="2" s="1"/>
  <c r="N1654" i="2" s="1"/>
  <c r="I1568" i="2"/>
  <c r="L1568" i="2" s="1"/>
  <c r="M1568" i="2" s="1"/>
  <c r="N1568" i="2"/>
  <c r="L1721" i="2"/>
  <c r="M1721" i="2" s="1"/>
  <c r="N1721" i="2" s="1"/>
  <c r="I1445" i="2"/>
  <c r="L1445" i="2" s="1"/>
  <c r="M1445" i="2" s="1"/>
  <c r="N1445" i="2"/>
  <c r="L1783" i="2"/>
  <c r="M1783" i="2" s="1"/>
  <c r="N1783" i="2" s="1"/>
  <c r="I1749" i="2"/>
  <c r="L1749" i="2" s="1"/>
  <c r="M1749" i="2" s="1"/>
  <c r="N1749" i="2"/>
  <c r="I1313" i="2"/>
  <c r="L1313" i="2" s="1"/>
  <c r="M1313" i="2" s="1"/>
  <c r="N1313" i="2" s="1"/>
  <c r="I1550" i="2"/>
  <c r="L1550" i="2" s="1"/>
  <c r="M1550" i="2" s="1"/>
  <c r="N1550" i="2"/>
  <c r="I1140" i="2"/>
  <c r="L1140" i="2" s="1"/>
  <c r="M1140" i="2" s="1"/>
  <c r="N1140" i="2"/>
  <c r="I1472" i="2"/>
  <c r="L1472" i="2" s="1"/>
  <c r="M1472" i="2" s="1"/>
  <c r="N1472" i="2"/>
  <c r="I1314" i="2"/>
  <c r="L1314" i="2" s="1"/>
  <c r="M1314" i="2" s="1"/>
  <c r="N1314" i="2" s="1"/>
  <c r="I1788" i="2"/>
  <c r="L1788" i="2" s="1"/>
  <c r="M1788" i="2" s="1"/>
  <c r="N1788" i="2"/>
  <c r="N1564" i="2"/>
  <c r="I1564" i="2"/>
  <c r="L1564" i="2" s="1"/>
  <c r="M1564" i="2" s="1"/>
  <c r="I1315" i="2"/>
  <c r="L1315" i="2" s="1"/>
  <c r="M1315" i="2" s="1"/>
  <c r="N1315" i="2"/>
  <c r="I1031" i="2"/>
  <c r="L1031" i="2" s="1"/>
  <c r="M1031" i="2" s="1"/>
  <c r="N1031" i="2"/>
  <c r="L1401" i="2"/>
  <c r="M1401" i="2" s="1"/>
  <c r="N1401" i="2" s="1"/>
  <c r="L1120" i="2"/>
  <c r="M1120" i="2" s="1"/>
  <c r="N1120" i="2" s="1"/>
  <c r="N1574" i="2"/>
  <c r="I1574" i="2"/>
  <c r="L1574" i="2" s="1"/>
  <c r="M1574" i="2" s="1"/>
  <c r="I1405" i="2"/>
  <c r="L1405" i="2" s="1"/>
  <c r="M1405" i="2" s="1"/>
  <c r="N1405" i="2" s="1"/>
  <c r="I1319" i="2"/>
  <c r="L1319" i="2" s="1"/>
  <c r="M1319" i="2" s="1"/>
  <c r="N1319" i="2"/>
  <c r="L1175" i="2"/>
  <c r="M1175" i="2" s="1"/>
  <c r="N1175" i="2" s="1"/>
  <c r="I914" i="2"/>
  <c r="L914" i="2" s="1"/>
  <c r="M914" i="2" s="1"/>
  <c r="N914" i="2" s="1"/>
  <c r="I1067" i="2"/>
  <c r="L1067" i="2" s="1"/>
  <c r="M1067" i="2" s="1"/>
  <c r="N1067" i="2"/>
  <c r="I714" i="2"/>
  <c r="L714" i="2" s="1"/>
  <c r="M714" i="2" s="1"/>
  <c r="N714" i="2" s="1"/>
  <c r="I1406" i="2"/>
  <c r="L1406" i="2" s="1"/>
  <c r="M1406" i="2" s="1"/>
  <c r="N1406" i="2"/>
  <c r="I1070" i="2"/>
  <c r="L1070" i="2" s="1"/>
  <c r="M1070" i="2" s="1"/>
  <c r="N1070" i="2"/>
  <c r="I894" i="2"/>
  <c r="L894" i="2" s="1"/>
  <c r="M894" i="2" s="1"/>
  <c r="N894" i="2" s="1"/>
  <c r="I1342" i="2"/>
  <c r="L1342" i="2" s="1"/>
  <c r="M1342" i="2" s="1"/>
  <c r="N1342" i="2"/>
  <c r="I1507" i="2"/>
  <c r="L1507" i="2" s="1"/>
  <c r="M1507" i="2" s="1"/>
  <c r="N1507" i="2" s="1"/>
  <c r="L913" i="2"/>
  <c r="M913" i="2" s="1"/>
  <c r="N913" i="2" s="1"/>
  <c r="I885" i="2"/>
  <c r="L885" i="2" s="1"/>
  <c r="M885" i="2" s="1"/>
  <c r="N885" i="2" s="1"/>
  <c r="N691" i="2"/>
  <c r="I691" i="2"/>
  <c r="L691" i="2" s="1"/>
  <c r="M691" i="2" s="1"/>
  <c r="I813" i="2"/>
  <c r="L813" i="2" s="1"/>
  <c r="M813" i="2" s="1"/>
  <c r="N813" i="2" s="1"/>
  <c r="I1286" i="2"/>
  <c r="L1286" i="2" s="1"/>
  <c r="M1286" i="2" s="1"/>
  <c r="N1286" i="2" s="1"/>
  <c r="I975" i="2"/>
  <c r="L975" i="2" s="1"/>
  <c r="M975" i="2" s="1"/>
  <c r="N975" i="2"/>
  <c r="I875" i="2"/>
  <c r="L875" i="2" s="1"/>
  <c r="M875" i="2" s="1"/>
  <c r="N875" i="2"/>
  <c r="I1018" i="2"/>
  <c r="L1018" i="2" s="1"/>
  <c r="M1018" i="2" s="1"/>
  <c r="N1018" i="2"/>
  <c r="N872" i="2"/>
  <c r="I872" i="2"/>
  <c r="L872" i="2" s="1"/>
  <c r="M872" i="2" s="1"/>
  <c r="I759" i="2"/>
  <c r="L759" i="2" s="1"/>
  <c r="M759" i="2" s="1"/>
  <c r="N759" i="2" s="1"/>
  <c r="I924" i="2"/>
  <c r="L924" i="2" s="1"/>
  <c r="M924" i="2" s="1"/>
  <c r="N924" i="2" s="1"/>
  <c r="I702" i="2"/>
  <c r="L702" i="2" s="1"/>
  <c r="M702" i="2" s="1"/>
  <c r="N702" i="2"/>
  <c r="I965" i="2"/>
  <c r="L965" i="2" s="1"/>
  <c r="M965" i="2" s="1"/>
  <c r="N965" i="2" s="1"/>
  <c r="N900" i="2"/>
  <c r="I900" i="2"/>
  <c r="L900" i="2" s="1"/>
  <c r="M900" i="2" s="1"/>
  <c r="I1151" i="2"/>
  <c r="L1151" i="2" s="1"/>
  <c r="M1151" i="2" s="1"/>
  <c r="N1151" i="2"/>
  <c r="I686" i="2"/>
  <c r="L686" i="2" s="1"/>
  <c r="M686" i="2" s="1"/>
  <c r="N686" i="2" s="1"/>
  <c r="I547" i="2"/>
  <c r="L547" i="2" s="1"/>
  <c r="M547" i="2" s="1"/>
  <c r="N547" i="2" s="1"/>
  <c r="N704" i="2"/>
  <c r="I704" i="2"/>
  <c r="L704" i="2" s="1"/>
  <c r="M704" i="2" s="1"/>
  <c r="I984" i="2"/>
  <c r="L984" i="2" s="1"/>
  <c r="M984" i="2" s="1"/>
  <c r="N984" i="2" s="1"/>
  <c r="I410" i="2"/>
  <c r="L410" i="2" s="1"/>
  <c r="M410" i="2" s="1"/>
  <c r="N410" i="2" s="1"/>
  <c r="I642" i="2"/>
  <c r="L642" i="2" s="1"/>
  <c r="M642" i="2" s="1"/>
  <c r="N642" i="2" s="1"/>
  <c r="I814" i="2"/>
  <c r="L814" i="2" s="1"/>
  <c r="M814" i="2" s="1"/>
  <c r="N814" i="2" s="1"/>
  <c r="L974" i="2"/>
  <c r="M974" i="2" s="1"/>
  <c r="N974" i="2" s="1"/>
  <c r="L701" i="2"/>
  <c r="M701" i="2" s="1"/>
  <c r="N701" i="2" s="1"/>
  <c r="I725" i="2"/>
  <c r="L725" i="2" s="1"/>
  <c r="M725" i="2" s="1"/>
  <c r="N725" i="2" s="1"/>
  <c r="I959" i="2"/>
  <c r="L959" i="2" s="1"/>
  <c r="M959" i="2" s="1"/>
  <c r="N959" i="2"/>
  <c r="L638" i="2"/>
  <c r="M638" i="2" s="1"/>
  <c r="N638" i="2" s="1"/>
  <c r="I1051" i="2"/>
  <c r="L1051" i="2" s="1"/>
  <c r="M1051" i="2" s="1"/>
  <c r="N1051" i="2"/>
  <c r="I397" i="2"/>
  <c r="L397" i="2" s="1"/>
  <c r="M397" i="2" s="1"/>
  <c r="N397" i="2" s="1"/>
  <c r="I723" i="2"/>
  <c r="L723" i="2" s="1"/>
  <c r="M723" i="2" s="1"/>
  <c r="N723" i="2" s="1"/>
  <c r="I369" i="2"/>
  <c r="L369" i="2" s="1"/>
  <c r="M369" i="2" s="1"/>
  <c r="N369" i="2" s="1"/>
  <c r="I438" i="2"/>
  <c r="L438" i="2" s="1"/>
  <c r="M438" i="2" s="1"/>
  <c r="N438" i="2"/>
  <c r="L641" i="2"/>
  <c r="M641" i="2" s="1"/>
  <c r="N641" i="2" s="1"/>
  <c r="I1065" i="2"/>
  <c r="L1065" i="2" s="1"/>
  <c r="M1065" i="2" s="1"/>
  <c r="N1065" i="2"/>
  <c r="N512" i="2"/>
  <c r="I512" i="2"/>
  <c r="L512" i="2" s="1"/>
  <c r="M512" i="2" s="1"/>
  <c r="I465" i="2"/>
  <c r="L465" i="2" s="1"/>
  <c r="M465" i="2" s="1"/>
  <c r="N465" i="2" s="1"/>
  <c r="L651" i="2"/>
  <c r="M651" i="2" s="1"/>
  <c r="N651" i="2" s="1"/>
  <c r="I124" i="2"/>
  <c r="L124" i="2" s="1"/>
  <c r="M124" i="2" s="1"/>
  <c r="N124" i="2" s="1"/>
  <c r="I363" i="2"/>
  <c r="L363" i="2" s="1"/>
  <c r="M363" i="2" s="1"/>
  <c r="N363" i="2" s="1"/>
  <c r="I169" i="2"/>
  <c r="L169" i="2" s="1"/>
  <c r="M169" i="2" s="1"/>
  <c r="N169" i="2"/>
  <c r="I567" i="2"/>
  <c r="L567" i="2" s="1"/>
  <c r="M567" i="2" s="1"/>
  <c r="N567" i="2"/>
  <c r="I162" i="2"/>
  <c r="L162" i="2" s="1"/>
  <c r="M162" i="2" s="1"/>
  <c r="N162" i="2" s="1"/>
  <c r="N225" i="2"/>
  <c r="I225" i="2"/>
  <c r="L225" i="2" s="1"/>
  <c r="M225" i="2" s="1"/>
  <c r="I206" i="2"/>
  <c r="L206" i="2" s="1"/>
  <c r="M206" i="2" s="1"/>
  <c r="N206" i="2" s="1"/>
  <c r="I123" i="2"/>
  <c r="L123" i="2" s="1"/>
  <c r="M123" i="2" s="1"/>
  <c r="N123" i="2" s="1"/>
  <c r="I35" i="2"/>
  <c r="L35" i="2" s="1"/>
  <c r="M35" i="2" s="1"/>
  <c r="N35" i="2" s="1"/>
  <c r="I648" i="2"/>
  <c r="L648" i="2" s="1"/>
  <c r="M648" i="2" s="1"/>
  <c r="N648" i="2" s="1"/>
  <c r="L199" i="2"/>
  <c r="M199" i="2" s="1"/>
  <c r="N199" i="2" s="1"/>
  <c r="I102" i="2"/>
  <c r="L102" i="2" s="1"/>
  <c r="M102" i="2" s="1"/>
  <c r="N102" i="2" s="1"/>
  <c r="L1014" i="2"/>
  <c r="M1014" i="2" s="1"/>
  <c r="N1014" i="2" s="1"/>
  <c r="L1165" i="2"/>
  <c r="M1165" i="2" s="1"/>
  <c r="N1165" i="2" s="1"/>
  <c r="L1081" i="2"/>
  <c r="M1081" i="2" s="1"/>
  <c r="N1081" i="2" s="1"/>
  <c r="L805" i="2"/>
  <c r="M805" i="2" s="1"/>
  <c r="N805" i="2" s="1"/>
  <c r="L1576" i="2"/>
  <c r="M1576" i="2" s="1"/>
  <c r="N1576" i="2" s="1"/>
  <c r="L1495" i="2"/>
  <c r="M1495" i="2" s="1"/>
  <c r="N1495" i="2" s="1"/>
  <c r="L63" i="2"/>
  <c r="M63" i="2" s="1"/>
  <c r="N63" i="2" s="1"/>
  <c r="O5" i="2" l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O164" i="2" s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C19" i="2" s="1"/>
  <c r="C20" i="2" s="1"/>
  <c r="C18" i="2"/>
</calcChain>
</file>

<file path=xl/sharedStrings.xml><?xml version="1.0" encoding="utf-8"?>
<sst xmlns="http://schemas.openxmlformats.org/spreadsheetml/2006/main" count="58" uniqueCount="55">
  <si>
    <t>時間(sec)</t>
    <rPh sb="0" eb="2">
      <t>ジカン</t>
    </rPh>
    <phoneticPr fontId="2"/>
  </si>
  <si>
    <t>WLTC車速(km/h)</t>
    <rPh sb="4" eb="6">
      <t>シャソク</t>
    </rPh>
    <phoneticPr fontId="2"/>
  </si>
  <si>
    <t>加速度(m/s2)</t>
    <rPh sb="0" eb="3">
      <t>カソクド</t>
    </rPh>
    <phoneticPr fontId="2"/>
  </si>
  <si>
    <t>WLTC車速(m/sec)</t>
    <rPh sb="4" eb="6">
      <t>シャソク</t>
    </rPh>
    <phoneticPr fontId="2"/>
  </si>
  <si>
    <t>諸元</t>
    <rPh sb="0" eb="2">
      <t>ショゲン</t>
    </rPh>
    <phoneticPr fontId="2"/>
  </si>
  <si>
    <t>車重(kg)</t>
    <rPh sb="0" eb="2">
      <t>シャジュウ</t>
    </rPh>
    <phoneticPr fontId="2"/>
  </si>
  <si>
    <t>タイヤ半径(m)</t>
    <rPh sb="3" eb="5">
      <t>ハンケイ</t>
    </rPh>
    <phoneticPr fontId="2"/>
  </si>
  <si>
    <t>前面投影面積(m2)</t>
    <rPh sb="0" eb="2">
      <t>ゼンメン</t>
    </rPh>
    <rPh sb="2" eb="6">
      <t>トウエイメンセキ</t>
    </rPh>
    <phoneticPr fontId="2"/>
  </si>
  <si>
    <t>空気密度(kg/m3)</t>
    <rPh sb="0" eb="2">
      <t>クウキ</t>
    </rPh>
    <rPh sb="2" eb="4">
      <t>ミツド</t>
    </rPh>
    <phoneticPr fontId="2"/>
  </si>
  <si>
    <t>Cd値</t>
    <rPh sb="2" eb="3">
      <t>チ</t>
    </rPh>
    <phoneticPr fontId="2"/>
  </si>
  <si>
    <t>ころがり抵抗係数</t>
    <rPh sb="4" eb="6">
      <t>テイコウ</t>
    </rPh>
    <rPh sb="6" eb="8">
      <t>ケイスウ</t>
    </rPh>
    <phoneticPr fontId="2"/>
  </si>
  <si>
    <t>効率</t>
    <rPh sb="0" eb="2">
      <t>コウリツ</t>
    </rPh>
    <phoneticPr fontId="2"/>
  </si>
  <si>
    <t>メカ効率</t>
    <rPh sb="2" eb="4">
      <t>コウリツ</t>
    </rPh>
    <phoneticPr fontId="2"/>
  </si>
  <si>
    <t>MG効率</t>
    <rPh sb="2" eb="4">
      <t>コウリツ</t>
    </rPh>
    <phoneticPr fontId="2"/>
  </si>
  <si>
    <t>INV効率</t>
    <rPh sb="3" eb="5">
      <t>コウリツ</t>
    </rPh>
    <phoneticPr fontId="2"/>
  </si>
  <si>
    <t>バッテリー効率</t>
    <rPh sb="5" eb="7">
      <t>コウリツ</t>
    </rPh>
    <phoneticPr fontId="2"/>
  </si>
  <si>
    <t>充電効率</t>
    <rPh sb="0" eb="2">
      <t>ジュウデン</t>
    </rPh>
    <rPh sb="2" eb="4">
      <t>コウリツ</t>
    </rPh>
    <phoneticPr fontId="2"/>
  </si>
  <si>
    <t>加速抵抗(N)</t>
    <rPh sb="0" eb="2">
      <t>カソク</t>
    </rPh>
    <rPh sb="2" eb="4">
      <t>テイコウ</t>
    </rPh>
    <phoneticPr fontId="2"/>
  </si>
  <si>
    <t>空気抵抗(N)</t>
    <rPh sb="0" eb="2">
      <t>クウキ</t>
    </rPh>
    <rPh sb="2" eb="4">
      <t>テイコウ</t>
    </rPh>
    <phoneticPr fontId="2"/>
  </si>
  <si>
    <t>転がり抵抗(N)</t>
    <rPh sb="0" eb="1">
      <t>コロ</t>
    </rPh>
    <rPh sb="3" eb="5">
      <t>テイコウ</t>
    </rPh>
    <phoneticPr fontId="2"/>
  </si>
  <si>
    <t>走行抵抗(N)</t>
    <rPh sb="0" eb="2">
      <t>ソウコウ</t>
    </rPh>
    <rPh sb="2" eb="4">
      <t>テイコウ</t>
    </rPh>
    <phoneticPr fontId="2"/>
  </si>
  <si>
    <t>タイヤ出力(kW)</t>
    <rPh sb="3" eb="5">
      <t>シュツリョク</t>
    </rPh>
    <phoneticPr fontId="2"/>
  </si>
  <si>
    <t>ﾊﾞｯﾃﾘｰ出力(kW)</t>
    <rPh sb="6" eb="8">
      <t>シュツリョク</t>
    </rPh>
    <phoneticPr fontId="2"/>
  </si>
  <si>
    <t>ﾊﾞｯﾃﾘｰｴﾈﾙｷﾞ-(kJ)</t>
    <phoneticPr fontId="2"/>
  </si>
  <si>
    <t>走行距離(km)</t>
    <rPh sb="0" eb="2">
      <t>ソウコウ</t>
    </rPh>
    <rPh sb="2" eb="4">
      <t>キョリ</t>
    </rPh>
    <phoneticPr fontId="2"/>
  </si>
  <si>
    <t>ﾊﾞｯﾃﾘｰｴﾈﾙｷﾞｰ(Wh)</t>
    <phoneticPr fontId="2"/>
  </si>
  <si>
    <t>電費(Wh/km)</t>
    <rPh sb="0" eb="2">
      <t>デンヒ</t>
    </rPh>
    <phoneticPr fontId="2"/>
  </si>
  <si>
    <t>計算結果</t>
    <rPh sb="0" eb="2">
      <t>ケイサン</t>
    </rPh>
    <rPh sb="2" eb="4">
      <t>ケッカ</t>
    </rPh>
    <phoneticPr fontId="2"/>
  </si>
  <si>
    <t>Specifications</t>
    <phoneticPr fontId="2"/>
  </si>
  <si>
    <t>Vehicle weight (kg)</t>
    <phoneticPr fontId="2"/>
  </si>
  <si>
    <t>Front projection area (m2)</t>
    <phoneticPr fontId="2"/>
  </si>
  <si>
    <t>Air density (kg/m3)</t>
    <phoneticPr fontId="2"/>
  </si>
  <si>
    <t>Cd</t>
    <phoneticPr fontId="2"/>
  </si>
  <si>
    <t>Rolling resistance coefficient</t>
    <phoneticPr fontId="2"/>
  </si>
  <si>
    <t>Efficiency</t>
    <phoneticPr fontId="2"/>
  </si>
  <si>
    <t>Mechanical efficiency</t>
    <phoneticPr fontId="2"/>
  </si>
  <si>
    <t>MG Efficiency</t>
    <phoneticPr fontId="2"/>
  </si>
  <si>
    <t>INV Efficiency</t>
    <phoneticPr fontId="2"/>
  </si>
  <si>
    <t>Battery Efficiency</t>
    <phoneticPr fontId="2"/>
  </si>
  <si>
    <t>Charging efficiency</t>
    <phoneticPr fontId="2"/>
  </si>
  <si>
    <t>Calculation Result</t>
    <phoneticPr fontId="2"/>
  </si>
  <si>
    <t>Mileage (km)</t>
    <phoneticPr fontId="2"/>
  </si>
  <si>
    <t>Battery Energy(Wh)</t>
    <phoneticPr fontId="2"/>
  </si>
  <si>
    <t>Time (sec)</t>
    <phoneticPr fontId="2"/>
  </si>
  <si>
    <t>WLTC Speed (km/h)</t>
    <phoneticPr fontId="2"/>
  </si>
  <si>
    <t>WLTC Speed(m/sec)</t>
    <phoneticPr fontId="2"/>
  </si>
  <si>
    <t>Acceleration (m/s2)</t>
    <phoneticPr fontId="2"/>
  </si>
  <si>
    <t>Acceleration Resistance (N)</t>
    <phoneticPr fontId="2"/>
  </si>
  <si>
    <t>Air Resistance (N)</t>
    <phoneticPr fontId="2"/>
  </si>
  <si>
    <t>Rolling Resistance (N)</t>
    <phoneticPr fontId="2"/>
  </si>
  <si>
    <t>Driving Resistance (N)</t>
    <phoneticPr fontId="2"/>
  </si>
  <si>
    <t>Tire power (kW)</t>
    <phoneticPr fontId="2"/>
  </si>
  <si>
    <t>Battery Output (kW)</t>
    <phoneticPr fontId="2"/>
  </si>
  <si>
    <t>Battery Energy(kJ)</t>
    <phoneticPr fontId="2"/>
  </si>
  <si>
    <t>Energy consumption (Wh/km)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</si>
</sst>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177" fontId="0" fillId="2" borderId="1" xfId="1" applyNumberFormat="1" applyFont="1" applyFill="1" applyBorder="1" applyAlignment="1"/>
    <xf numFmtId="0" fontId="0" fillId="2" borderId="0" xfId="0" applyFill="1"/>
    <xf numFmtId="1" fontId="0" fillId="0" borderId="0" xfId="0" applyNumberFormat="1"/>
    <xf numFmtId="0" fontId="0" fillId="3" borderId="0" xfId="0" applyFill="1"/>
    <xf numFmtId="176" fontId="0" fillId="0" borderId="1" xfId="0" applyNumberFormat="1" applyBorder="1"/>
    <xf numFmtId="1" fontId="0" fillId="0" borderId="1" xfId="0" applyNumberFormat="1" applyBorder="1"/>
    <xf numFmtId="176" fontId="0" fillId="4" borderId="1" xfId="0" applyNumberForma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802"/>
  <sheetViews>
    <sheetView workbookViewId="0">
      <selection activeCell="D10" sqref="D10"/>
    </sheetView>
  </sheetViews>
  <sheetFormatPr defaultRowHeight="18"/>
  <cols>
    <col min="1" max="1" width="4.296875" customWidth="1"/>
    <col min="2" max="2" width="16.69921875" bestFit="1" customWidth="1"/>
    <col min="5" max="5" width="11.8984375" customWidth="1"/>
    <col min="6" max="6" width="16.296875" bestFit="1" customWidth="1"/>
    <col min="7" max="7" width="16.296875" customWidth="1"/>
    <col min="8" max="8" width="16.8984375" customWidth="1"/>
    <col min="9" max="9" width="14.69921875" customWidth="1"/>
    <col min="10" max="10" width="15.8984375" customWidth="1"/>
    <col min="11" max="11" width="15.796875" customWidth="1"/>
    <col min="12" max="12" width="15.5" customWidth="1"/>
    <col min="13" max="13" width="14.19921875" customWidth="1"/>
    <col min="14" max="14" width="14.8984375" bestFit="1" customWidth="1"/>
    <col min="15" max="15" width="15.69921875" bestFit="1" customWidth="1"/>
    <col min="16" max="16" width="13.69921875" customWidth="1"/>
  </cols>
  <sheetData>
    <row r="1" spans="2:16">
      <c r="E1" t="s">
        <v>0</v>
      </c>
      <c r="F1" t="s">
        <v>1</v>
      </c>
      <c r="G1" t="s">
        <v>3</v>
      </c>
      <c r="H1" t="s">
        <v>2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</row>
    <row r="2" spans="2:16">
      <c r="B2" s="12" t="s">
        <v>4</v>
      </c>
      <c r="C2" s="12"/>
      <c r="E2" s="6">
        <v>0</v>
      </c>
      <c r="F2" s="6">
        <v>0</v>
      </c>
      <c r="G2" s="1">
        <f>F2/3.6</f>
        <v>0</v>
      </c>
      <c r="H2" s="8">
        <v>0</v>
      </c>
      <c r="I2" s="8">
        <v>0</v>
      </c>
      <c r="J2" s="7">
        <f t="shared" ref="J2:J67" si="0">0.5*$C$5*$C$6*$C$7*G2^2</f>
        <v>0</v>
      </c>
      <c r="K2" s="7">
        <f>$C$3*9.81*$C$8</f>
        <v>175.25565</v>
      </c>
      <c r="L2" s="7">
        <f>SUM(I2:K2)</f>
        <v>175.25565</v>
      </c>
      <c r="M2" s="7">
        <f>L2*G2/1000</f>
        <v>0</v>
      </c>
      <c r="N2" s="7">
        <f>IF(H2&gt;=0,M2/$C$11/$C$12/$C$13/$C$14,M2*$C$11*$C$12*$C$13*$C$14)</f>
        <v>0</v>
      </c>
      <c r="O2" s="8">
        <v>0</v>
      </c>
      <c r="P2" s="8">
        <v>0</v>
      </c>
    </row>
    <row r="3" spans="2:16">
      <c r="B3" s="3" t="s">
        <v>5</v>
      </c>
      <c r="C3" s="4">
        <f>1920+65</f>
        <v>1985</v>
      </c>
      <c r="E3" s="6">
        <v>1</v>
      </c>
      <c r="F3" s="6">
        <v>0</v>
      </c>
      <c r="G3" s="1">
        <f t="shared" ref="G3:G66" si="1">F3/3.6</f>
        <v>0</v>
      </c>
      <c r="H3" s="1">
        <f>(G3-G2)/(E3-E2)</f>
        <v>0</v>
      </c>
      <c r="I3" s="7">
        <f>H3*$C$3</f>
        <v>0</v>
      </c>
      <c r="J3" s="7">
        <f t="shared" si="0"/>
        <v>0</v>
      </c>
      <c r="K3" s="7">
        <f t="shared" ref="K3:K66" si="2">$C$3*9.81*$C$8</f>
        <v>175.25565</v>
      </c>
      <c r="L3" s="7">
        <f t="shared" ref="L3:L66" si="3">SUM(I3:K3)</f>
        <v>175.25565</v>
      </c>
      <c r="M3" s="7">
        <f t="shared" ref="M3:M66" si="4">L3*G3/1000</f>
        <v>0</v>
      </c>
      <c r="N3" s="7">
        <f t="shared" ref="N3:N66" si="5">IF(H3&gt;=0,M3/$C$11/$C$12/$C$13/$C$14,M3*$C$11*$C$12*$C$13*$C$14)</f>
        <v>0</v>
      </c>
      <c r="O3" s="7">
        <f>N3*(E3-E2)+O2</f>
        <v>0</v>
      </c>
      <c r="P3" s="1">
        <f>G3*(E3-E2)/1000+P2</f>
        <v>0</v>
      </c>
    </row>
    <row r="4" spans="2:16">
      <c r="B4" s="3" t="s">
        <v>6</v>
      </c>
      <c r="C4" s="4">
        <v>0.35</v>
      </c>
      <c r="E4" s="6">
        <v>2</v>
      </c>
      <c r="F4" s="6">
        <v>0</v>
      </c>
      <c r="G4" s="1">
        <f t="shared" si="1"/>
        <v>0</v>
      </c>
      <c r="H4" s="1">
        <f t="shared" ref="H4:H67" si="6">(G4-G3)/(E4-E3)</f>
        <v>0</v>
      </c>
      <c r="I4" s="7">
        <f t="shared" ref="I4:I67" si="7">H4*$C$3</f>
        <v>0</v>
      </c>
      <c r="J4" s="7">
        <f t="shared" si="0"/>
        <v>0</v>
      </c>
      <c r="K4" s="7">
        <f t="shared" si="2"/>
        <v>175.25565</v>
      </c>
      <c r="L4" s="7">
        <f t="shared" si="3"/>
        <v>175.25565</v>
      </c>
      <c r="M4" s="7">
        <f t="shared" si="4"/>
        <v>0</v>
      </c>
      <c r="N4" s="7">
        <f t="shared" si="5"/>
        <v>0</v>
      </c>
      <c r="O4" s="7">
        <f t="shared" ref="O4:O67" si="8">N4*(E4-E3)+O3</f>
        <v>0</v>
      </c>
      <c r="P4" s="1">
        <f t="shared" ref="P4:P67" si="9">G4*(E4-E3)/1000+P3</f>
        <v>0</v>
      </c>
    </row>
    <row r="5" spans="2:16">
      <c r="B5" s="3" t="s">
        <v>7</v>
      </c>
      <c r="C5" s="4">
        <v>2.65</v>
      </c>
      <c r="E5" s="6">
        <v>3</v>
      </c>
      <c r="F5" s="6">
        <v>0</v>
      </c>
      <c r="G5" s="1">
        <f t="shared" si="1"/>
        <v>0</v>
      </c>
      <c r="H5" s="1">
        <f t="shared" si="6"/>
        <v>0</v>
      </c>
      <c r="I5" s="7">
        <f t="shared" si="7"/>
        <v>0</v>
      </c>
      <c r="J5" s="7">
        <f t="shared" si="0"/>
        <v>0</v>
      </c>
      <c r="K5" s="7">
        <f t="shared" si="2"/>
        <v>175.25565</v>
      </c>
      <c r="L5" s="7">
        <f t="shared" si="3"/>
        <v>175.25565</v>
      </c>
      <c r="M5" s="7">
        <f t="shared" si="4"/>
        <v>0</v>
      </c>
      <c r="N5" s="7">
        <f t="shared" si="5"/>
        <v>0</v>
      </c>
      <c r="O5" s="7">
        <f t="shared" si="8"/>
        <v>0</v>
      </c>
      <c r="P5" s="1">
        <f t="shared" si="9"/>
        <v>0</v>
      </c>
    </row>
    <row r="6" spans="2:16">
      <c r="B6" s="3" t="s">
        <v>8</v>
      </c>
      <c r="C6" s="4">
        <v>1.2</v>
      </c>
      <c r="E6" s="6">
        <v>4</v>
      </c>
      <c r="F6" s="6">
        <v>0</v>
      </c>
      <c r="G6" s="1">
        <f t="shared" si="1"/>
        <v>0</v>
      </c>
      <c r="H6" s="1">
        <f t="shared" si="6"/>
        <v>0</v>
      </c>
      <c r="I6" s="7">
        <f t="shared" si="7"/>
        <v>0</v>
      </c>
      <c r="J6" s="7">
        <f t="shared" si="0"/>
        <v>0</v>
      </c>
      <c r="K6" s="7">
        <f t="shared" si="2"/>
        <v>175.25565</v>
      </c>
      <c r="L6" s="7">
        <f t="shared" si="3"/>
        <v>175.25565</v>
      </c>
      <c r="M6" s="7">
        <f t="shared" si="4"/>
        <v>0</v>
      </c>
      <c r="N6" s="7">
        <f t="shared" si="5"/>
        <v>0</v>
      </c>
      <c r="O6" s="7">
        <f t="shared" si="8"/>
        <v>0</v>
      </c>
      <c r="P6" s="1">
        <f t="shared" si="9"/>
        <v>0</v>
      </c>
    </row>
    <row r="7" spans="2:16">
      <c r="B7" s="3" t="s">
        <v>9</v>
      </c>
      <c r="C7" s="4">
        <v>0.23</v>
      </c>
      <c r="E7" s="6">
        <v>5</v>
      </c>
      <c r="F7" s="6">
        <v>0</v>
      </c>
      <c r="G7" s="1">
        <f t="shared" si="1"/>
        <v>0</v>
      </c>
      <c r="H7" s="1">
        <f t="shared" si="6"/>
        <v>0</v>
      </c>
      <c r="I7" s="7">
        <f t="shared" si="7"/>
        <v>0</v>
      </c>
      <c r="J7" s="7">
        <f t="shared" si="0"/>
        <v>0</v>
      </c>
      <c r="K7" s="7">
        <f t="shared" si="2"/>
        <v>175.25565</v>
      </c>
      <c r="L7" s="7">
        <f t="shared" si="3"/>
        <v>175.25565</v>
      </c>
      <c r="M7" s="7">
        <f t="shared" si="4"/>
        <v>0</v>
      </c>
      <c r="N7" s="7">
        <f t="shared" si="5"/>
        <v>0</v>
      </c>
      <c r="O7" s="7">
        <f t="shared" si="8"/>
        <v>0</v>
      </c>
      <c r="P7" s="1">
        <f t="shared" si="9"/>
        <v>0</v>
      </c>
    </row>
    <row r="8" spans="2:16">
      <c r="B8" s="3" t="s">
        <v>10</v>
      </c>
      <c r="C8" s="4">
        <f>0.009</f>
        <v>8.9999999999999993E-3</v>
      </c>
      <c r="E8" s="6">
        <v>6</v>
      </c>
      <c r="F8" s="6">
        <v>0</v>
      </c>
      <c r="G8" s="1">
        <f t="shared" si="1"/>
        <v>0</v>
      </c>
      <c r="H8" s="1">
        <f t="shared" si="6"/>
        <v>0</v>
      </c>
      <c r="I8" s="7">
        <f t="shared" si="7"/>
        <v>0</v>
      </c>
      <c r="J8" s="7">
        <f t="shared" si="0"/>
        <v>0</v>
      </c>
      <c r="K8" s="7">
        <f t="shared" si="2"/>
        <v>175.25565</v>
      </c>
      <c r="L8" s="7">
        <f t="shared" si="3"/>
        <v>175.25565</v>
      </c>
      <c r="M8" s="7">
        <f t="shared" si="4"/>
        <v>0</v>
      </c>
      <c r="N8" s="7">
        <f t="shared" si="5"/>
        <v>0</v>
      </c>
      <c r="O8" s="7">
        <f t="shared" si="8"/>
        <v>0</v>
      </c>
      <c r="P8" s="1">
        <f t="shared" si="9"/>
        <v>0</v>
      </c>
    </row>
    <row r="9" spans="2:16">
      <c r="B9" s="2"/>
      <c r="E9" s="6">
        <v>7</v>
      </c>
      <c r="F9" s="6">
        <v>0</v>
      </c>
      <c r="G9" s="1">
        <f t="shared" si="1"/>
        <v>0</v>
      </c>
      <c r="H9" s="1">
        <f t="shared" si="6"/>
        <v>0</v>
      </c>
      <c r="I9" s="7">
        <f t="shared" si="7"/>
        <v>0</v>
      </c>
      <c r="J9" s="7">
        <f t="shared" si="0"/>
        <v>0</v>
      </c>
      <c r="K9" s="7">
        <f t="shared" si="2"/>
        <v>175.25565</v>
      </c>
      <c r="L9" s="7">
        <f t="shared" si="3"/>
        <v>175.25565</v>
      </c>
      <c r="M9" s="7">
        <f t="shared" si="4"/>
        <v>0</v>
      </c>
      <c r="N9" s="7">
        <f t="shared" si="5"/>
        <v>0</v>
      </c>
      <c r="O9" s="7">
        <f t="shared" si="8"/>
        <v>0</v>
      </c>
      <c r="P9" s="1">
        <f t="shared" si="9"/>
        <v>0</v>
      </c>
    </row>
    <row r="10" spans="2:16">
      <c r="B10" s="13" t="s">
        <v>11</v>
      </c>
      <c r="C10" s="14"/>
      <c r="E10" s="6">
        <v>8</v>
      </c>
      <c r="F10" s="6">
        <v>0</v>
      </c>
      <c r="G10" s="1">
        <f t="shared" si="1"/>
        <v>0</v>
      </c>
      <c r="H10" s="1">
        <f t="shared" si="6"/>
        <v>0</v>
      </c>
      <c r="I10" s="7">
        <f t="shared" si="7"/>
        <v>0</v>
      </c>
      <c r="J10" s="7">
        <f t="shared" si="0"/>
        <v>0</v>
      </c>
      <c r="K10" s="7">
        <f t="shared" si="2"/>
        <v>175.25565</v>
      </c>
      <c r="L10" s="7">
        <f t="shared" si="3"/>
        <v>175.25565</v>
      </c>
      <c r="M10" s="7">
        <f t="shared" si="4"/>
        <v>0</v>
      </c>
      <c r="N10" s="7">
        <f t="shared" si="5"/>
        <v>0</v>
      </c>
      <c r="O10" s="7">
        <f t="shared" si="8"/>
        <v>0</v>
      </c>
      <c r="P10" s="1">
        <f t="shared" si="9"/>
        <v>0</v>
      </c>
    </row>
    <row r="11" spans="2:16">
      <c r="B11" s="3" t="s">
        <v>12</v>
      </c>
      <c r="C11" s="5">
        <v>0.97499999999999998</v>
      </c>
      <c r="E11" s="6">
        <v>9</v>
      </c>
      <c r="F11" s="6">
        <v>0</v>
      </c>
      <c r="G11" s="1">
        <f t="shared" si="1"/>
        <v>0</v>
      </c>
      <c r="H11" s="1">
        <f t="shared" si="6"/>
        <v>0</v>
      </c>
      <c r="I11" s="7">
        <f t="shared" si="7"/>
        <v>0</v>
      </c>
      <c r="J11" s="7">
        <f t="shared" si="0"/>
        <v>0</v>
      </c>
      <c r="K11" s="7">
        <f t="shared" si="2"/>
        <v>175.25565</v>
      </c>
      <c r="L11" s="7">
        <f t="shared" si="3"/>
        <v>175.25565</v>
      </c>
      <c r="M11" s="7">
        <f t="shared" si="4"/>
        <v>0</v>
      </c>
      <c r="N11" s="7">
        <f t="shared" si="5"/>
        <v>0</v>
      </c>
      <c r="O11" s="7">
        <f t="shared" si="8"/>
        <v>0</v>
      </c>
      <c r="P11" s="1">
        <f t="shared" si="9"/>
        <v>0</v>
      </c>
    </row>
    <row r="12" spans="2:16">
      <c r="B12" s="3" t="s">
        <v>13</v>
      </c>
      <c r="C12" s="5">
        <v>0.93</v>
      </c>
      <c r="E12" s="6">
        <v>10</v>
      </c>
      <c r="F12" s="6">
        <v>0</v>
      </c>
      <c r="G12" s="1">
        <f t="shared" si="1"/>
        <v>0</v>
      </c>
      <c r="H12" s="1">
        <f t="shared" si="6"/>
        <v>0</v>
      </c>
      <c r="I12" s="7">
        <f t="shared" si="7"/>
        <v>0</v>
      </c>
      <c r="J12" s="7">
        <f t="shared" si="0"/>
        <v>0</v>
      </c>
      <c r="K12" s="7">
        <f t="shared" si="2"/>
        <v>175.25565</v>
      </c>
      <c r="L12" s="7">
        <f t="shared" si="3"/>
        <v>175.25565</v>
      </c>
      <c r="M12" s="7">
        <f t="shared" si="4"/>
        <v>0</v>
      </c>
      <c r="N12" s="7">
        <f t="shared" si="5"/>
        <v>0</v>
      </c>
      <c r="O12" s="7">
        <f t="shared" si="8"/>
        <v>0</v>
      </c>
      <c r="P12" s="1">
        <f t="shared" si="9"/>
        <v>0</v>
      </c>
    </row>
    <row r="13" spans="2:16">
      <c r="B13" s="3" t="s">
        <v>14</v>
      </c>
      <c r="C13" s="5">
        <v>0.98799999999999999</v>
      </c>
      <c r="E13" s="6">
        <v>11</v>
      </c>
      <c r="F13" s="6">
        <v>0</v>
      </c>
      <c r="G13" s="1">
        <f t="shared" si="1"/>
        <v>0</v>
      </c>
      <c r="H13" s="1">
        <f t="shared" si="6"/>
        <v>0</v>
      </c>
      <c r="I13" s="7">
        <f t="shared" si="7"/>
        <v>0</v>
      </c>
      <c r="J13" s="7">
        <f t="shared" si="0"/>
        <v>0</v>
      </c>
      <c r="K13" s="7">
        <f t="shared" si="2"/>
        <v>175.25565</v>
      </c>
      <c r="L13" s="7">
        <f t="shared" si="3"/>
        <v>175.25565</v>
      </c>
      <c r="M13" s="7">
        <f t="shared" si="4"/>
        <v>0</v>
      </c>
      <c r="N13" s="7">
        <f t="shared" si="5"/>
        <v>0</v>
      </c>
      <c r="O13" s="7">
        <f t="shared" si="8"/>
        <v>0</v>
      </c>
      <c r="P13" s="1">
        <f t="shared" si="9"/>
        <v>0</v>
      </c>
    </row>
    <row r="14" spans="2:16">
      <c r="B14" s="3" t="s">
        <v>15</v>
      </c>
      <c r="C14" s="5">
        <v>0.99</v>
      </c>
      <c r="E14" s="6">
        <v>12</v>
      </c>
      <c r="F14" s="6">
        <v>0.2</v>
      </c>
      <c r="G14" s="1">
        <f t="shared" si="1"/>
        <v>5.5555555555555559E-2</v>
      </c>
      <c r="H14" s="1">
        <f t="shared" si="6"/>
        <v>5.5555555555555559E-2</v>
      </c>
      <c r="I14" s="7">
        <f t="shared" si="7"/>
        <v>110.27777777777779</v>
      </c>
      <c r="J14" s="7">
        <f t="shared" si="0"/>
        <v>1.1287037037037038E-3</v>
      </c>
      <c r="K14" s="7">
        <f t="shared" si="2"/>
        <v>175.25565</v>
      </c>
      <c r="L14" s="7">
        <f t="shared" si="3"/>
        <v>285.5345564814815</v>
      </c>
      <c r="M14" s="7">
        <f t="shared" si="4"/>
        <v>1.5863030915637864E-2</v>
      </c>
      <c r="N14" s="7">
        <f t="shared" si="5"/>
        <v>1.7885721630226472E-2</v>
      </c>
      <c r="O14" s="7">
        <f t="shared" si="8"/>
        <v>1.7885721630226472E-2</v>
      </c>
      <c r="P14" s="1">
        <f t="shared" si="9"/>
        <v>5.5555555555555558E-5</v>
      </c>
    </row>
    <row r="15" spans="2:16">
      <c r="B15" s="3" t="s">
        <v>16</v>
      </c>
      <c r="C15" s="5">
        <v>0.94</v>
      </c>
      <c r="E15" s="6">
        <v>13</v>
      </c>
      <c r="F15" s="6">
        <v>1.7</v>
      </c>
      <c r="G15" s="1">
        <f t="shared" si="1"/>
        <v>0.47222222222222221</v>
      </c>
      <c r="H15" s="1">
        <f t="shared" si="6"/>
        <v>0.41666666666666663</v>
      </c>
      <c r="I15" s="7">
        <f t="shared" si="7"/>
        <v>827.08333333333326</v>
      </c>
      <c r="J15" s="7">
        <f t="shared" si="0"/>
        <v>8.1548842592592583E-2</v>
      </c>
      <c r="K15" s="7">
        <f t="shared" si="2"/>
        <v>175.25565</v>
      </c>
      <c r="L15" s="7">
        <f t="shared" si="3"/>
        <v>1002.4205321759259</v>
      </c>
      <c r="M15" s="7">
        <f t="shared" si="4"/>
        <v>0.47336525130529833</v>
      </c>
      <c r="N15" s="7">
        <f t="shared" si="5"/>
        <v>0.53372392446909123</v>
      </c>
      <c r="O15" s="7">
        <f t="shared" si="8"/>
        <v>0.55160964609931773</v>
      </c>
      <c r="P15" s="1">
        <f t="shared" si="9"/>
        <v>5.2777777777777773E-4</v>
      </c>
    </row>
    <row r="16" spans="2:16">
      <c r="E16" s="6">
        <v>14</v>
      </c>
      <c r="F16" s="6">
        <v>5.4</v>
      </c>
      <c r="G16" s="1">
        <f t="shared" si="1"/>
        <v>1.5</v>
      </c>
      <c r="H16" s="1">
        <f t="shared" si="6"/>
        <v>1.0277777777777777</v>
      </c>
      <c r="I16" s="7">
        <f t="shared" si="7"/>
        <v>2040.1388888888887</v>
      </c>
      <c r="J16" s="7">
        <f t="shared" si="0"/>
        <v>0.82282499999999992</v>
      </c>
      <c r="K16" s="7">
        <f t="shared" si="2"/>
        <v>175.25565</v>
      </c>
      <c r="L16" s="7">
        <f t="shared" si="3"/>
        <v>2216.2173638888885</v>
      </c>
      <c r="M16" s="7">
        <f t="shared" si="4"/>
        <v>3.3243260458333324</v>
      </c>
      <c r="N16" s="7">
        <f t="shared" si="5"/>
        <v>3.7482099467682732</v>
      </c>
      <c r="O16" s="7">
        <f t="shared" si="8"/>
        <v>4.2998195928675909</v>
      </c>
      <c r="P16" s="1">
        <f t="shared" si="9"/>
        <v>2.0277777777777777E-3</v>
      </c>
    </row>
    <row r="17" spans="2:16">
      <c r="B17" s="12" t="s">
        <v>27</v>
      </c>
      <c r="C17" s="12"/>
      <c r="E17" s="6">
        <v>15</v>
      </c>
      <c r="F17" s="6">
        <v>9.9</v>
      </c>
      <c r="G17" s="1">
        <f t="shared" si="1"/>
        <v>2.75</v>
      </c>
      <c r="H17" s="1">
        <f t="shared" si="6"/>
        <v>1.25</v>
      </c>
      <c r="I17" s="7">
        <f t="shared" si="7"/>
        <v>2481.25</v>
      </c>
      <c r="J17" s="7">
        <f t="shared" si="0"/>
        <v>2.7656062499999998</v>
      </c>
      <c r="K17" s="7">
        <f t="shared" si="2"/>
        <v>175.25565</v>
      </c>
      <c r="L17" s="7">
        <f t="shared" si="3"/>
        <v>2659.2712562500001</v>
      </c>
      <c r="M17" s="7">
        <f t="shared" si="4"/>
        <v>7.3129959546874996</v>
      </c>
      <c r="N17" s="7">
        <f t="shared" si="5"/>
        <v>8.2454740600405252</v>
      </c>
      <c r="O17" s="7">
        <f t="shared" si="8"/>
        <v>12.545293652908116</v>
      </c>
      <c r="P17" s="1">
        <f t="shared" si="9"/>
        <v>4.7777777777777775E-3</v>
      </c>
    </row>
    <row r="18" spans="2:16">
      <c r="B18" s="3" t="s">
        <v>24</v>
      </c>
      <c r="C18" s="9">
        <f>MAX(P2:P1802)</f>
        <v>23.262388888888911</v>
      </c>
      <c r="E18" s="6">
        <v>16</v>
      </c>
      <c r="F18" s="6">
        <v>13.1</v>
      </c>
      <c r="G18" s="1">
        <f t="shared" si="1"/>
        <v>3.6388888888888888</v>
      </c>
      <c r="H18" s="1">
        <f t="shared" si="6"/>
        <v>0.88888888888888884</v>
      </c>
      <c r="I18" s="7">
        <f t="shared" si="7"/>
        <v>1764.4444444444443</v>
      </c>
      <c r="J18" s="7">
        <f t="shared" si="0"/>
        <v>4.8424210648148147</v>
      </c>
      <c r="K18" s="7">
        <f t="shared" si="2"/>
        <v>175.25565</v>
      </c>
      <c r="L18" s="7">
        <f t="shared" si="3"/>
        <v>1944.5425155092591</v>
      </c>
      <c r="M18" s="7">
        <f t="shared" si="4"/>
        <v>7.0759741536586924</v>
      </c>
      <c r="N18" s="7">
        <f t="shared" si="5"/>
        <v>7.978229674270775</v>
      </c>
      <c r="O18" s="7">
        <f t="shared" si="8"/>
        <v>20.523523327178893</v>
      </c>
      <c r="P18" s="1">
        <f t="shared" si="9"/>
        <v>8.416666666666666E-3</v>
      </c>
    </row>
    <row r="19" spans="2:16">
      <c r="B19" s="3" t="s">
        <v>25</v>
      </c>
      <c r="C19" s="10">
        <f>O1802/3600*1000</f>
        <v>3009.5669902801296</v>
      </c>
      <c r="E19" s="6">
        <v>17</v>
      </c>
      <c r="F19" s="6">
        <v>16.899999999999999</v>
      </c>
      <c r="G19" s="1">
        <f t="shared" si="1"/>
        <v>4.6944444444444438</v>
      </c>
      <c r="H19" s="1">
        <f t="shared" si="6"/>
        <v>1.0555555555555549</v>
      </c>
      <c r="I19" s="7">
        <f t="shared" si="7"/>
        <v>2095.2777777777765</v>
      </c>
      <c r="J19" s="7">
        <f t="shared" si="0"/>
        <v>8.0592266203703673</v>
      </c>
      <c r="K19" s="7">
        <f t="shared" si="2"/>
        <v>175.25565</v>
      </c>
      <c r="L19" s="7">
        <f t="shared" si="3"/>
        <v>2278.5926543981468</v>
      </c>
      <c r="M19" s="7">
        <f t="shared" si="4"/>
        <v>10.6967266275913</v>
      </c>
      <c r="N19" s="7">
        <f t="shared" si="5"/>
        <v>12.060663301558982</v>
      </c>
      <c r="O19" s="7">
        <f t="shared" si="8"/>
        <v>32.584186628737875</v>
      </c>
      <c r="P19" s="1">
        <f t="shared" si="9"/>
        <v>1.311111111111111E-2</v>
      </c>
    </row>
    <row r="20" spans="2:16">
      <c r="B20" s="3" t="s">
        <v>26</v>
      </c>
      <c r="C20" s="11">
        <f>C19/C18/C15</f>
        <v>137.63276962778139</v>
      </c>
      <c r="E20" s="6">
        <v>18</v>
      </c>
      <c r="F20" s="6">
        <v>21.7</v>
      </c>
      <c r="G20" s="1">
        <f t="shared" si="1"/>
        <v>6.0277777777777777</v>
      </c>
      <c r="H20" s="1">
        <f t="shared" si="6"/>
        <v>1.3333333333333339</v>
      </c>
      <c r="I20" s="7">
        <f t="shared" si="7"/>
        <v>2646.6666666666679</v>
      </c>
      <c r="J20" s="7">
        <f t="shared" si="0"/>
        <v>13.287382175925924</v>
      </c>
      <c r="K20" s="7">
        <f t="shared" si="2"/>
        <v>175.25565</v>
      </c>
      <c r="L20" s="7">
        <f t="shared" si="3"/>
        <v>2835.2096988425938</v>
      </c>
      <c r="M20" s="7">
        <f t="shared" si="4"/>
        <v>17.09001401802341</v>
      </c>
      <c r="N20" s="7">
        <f t="shared" si="5"/>
        <v>19.26915701095346</v>
      </c>
      <c r="O20" s="7">
        <f t="shared" si="8"/>
        <v>51.853343639691332</v>
      </c>
      <c r="P20" s="1">
        <f t="shared" si="9"/>
        <v>1.9138888888888886E-2</v>
      </c>
    </row>
    <row r="21" spans="2:16">
      <c r="E21" s="6">
        <v>19</v>
      </c>
      <c r="F21" s="6">
        <v>26</v>
      </c>
      <c r="G21" s="1">
        <f t="shared" si="1"/>
        <v>7.2222222222222223</v>
      </c>
      <c r="H21" s="1">
        <f t="shared" si="6"/>
        <v>1.1944444444444446</v>
      </c>
      <c r="I21" s="7">
        <f t="shared" si="7"/>
        <v>2370.9722222222226</v>
      </c>
      <c r="J21" s="7">
        <f t="shared" si="0"/>
        <v>19.07509259259259</v>
      </c>
      <c r="K21" s="7">
        <f t="shared" si="2"/>
        <v>175.25565</v>
      </c>
      <c r="L21" s="7">
        <f t="shared" si="3"/>
        <v>2565.3029648148154</v>
      </c>
      <c r="M21" s="7">
        <f t="shared" si="4"/>
        <v>18.52718807921811</v>
      </c>
      <c r="N21" s="7">
        <f t="shared" si="5"/>
        <v>20.889584741909371</v>
      </c>
      <c r="O21" s="7">
        <f t="shared" si="8"/>
        <v>72.742928381600706</v>
      </c>
      <c r="P21" s="1">
        <f t="shared" si="9"/>
        <v>2.6361111111111106E-2</v>
      </c>
    </row>
    <row r="22" spans="2:16">
      <c r="E22" s="6">
        <v>20</v>
      </c>
      <c r="F22" s="6">
        <v>27.5</v>
      </c>
      <c r="G22" s="1">
        <f t="shared" si="1"/>
        <v>7.6388888888888884</v>
      </c>
      <c r="H22" s="1">
        <f t="shared" si="6"/>
        <v>0.41666666666666607</v>
      </c>
      <c r="I22" s="7">
        <f t="shared" si="7"/>
        <v>827.08333333333212</v>
      </c>
      <c r="J22" s="7">
        <f t="shared" si="0"/>
        <v>21.339554398148142</v>
      </c>
      <c r="K22" s="7">
        <f t="shared" si="2"/>
        <v>175.25565</v>
      </c>
      <c r="L22" s="7">
        <f t="shared" si="3"/>
        <v>1023.6785377314802</v>
      </c>
      <c r="M22" s="7">
        <f t="shared" si="4"/>
        <v>7.8197666076710295</v>
      </c>
      <c r="N22" s="7">
        <f t="shared" si="5"/>
        <v>8.8168628997796059</v>
      </c>
      <c r="O22" s="7">
        <f t="shared" si="8"/>
        <v>81.559791281380313</v>
      </c>
      <c r="P22" s="1">
        <f t="shared" si="9"/>
        <v>3.3999999999999996E-2</v>
      </c>
    </row>
    <row r="23" spans="2:16">
      <c r="E23" s="6">
        <v>21</v>
      </c>
      <c r="F23" s="6">
        <v>28.1</v>
      </c>
      <c r="G23" s="1">
        <f t="shared" si="1"/>
        <v>7.8055555555555554</v>
      </c>
      <c r="H23" s="1">
        <f t="shared" si="6"/>
        <v>0.16666666666666696</v>
      </c>
      <c r="I23" s="7">
        <f t="shared" si="7"/>
        <v>330.83333333333394</v>
      </c>
      <c r="J23" s="7">
        <f t="shared" si="0"/>
        <v>22.280893287037035</v>
      </c>
      <c r="K23" s="7">
        <f t="shared" si="2"/>
        <v>175.25565</v>
      </c>
      <c r="L23" s="7">
        <f t="shared" si="3"/>
        <v>528.36987662037097</v>
      </c>
      <c r="M23" s="7">
        <f t="shared" si="4"/>
        <v>4.1242204258423403</v>
      </c>
      <c r="N23" s="7">
        <f t="shared" si="5"/>
        <v>4.6500986394468011</v>
      </c>
      <c r="O23" s="7">
        <f t="shared" si="8"/>
        <v>86.209889920827109</v>
      </c>
      <c r="P23" s="1">
        <f t="shared" si="9"/>
        <v>4.1805555555555554E-2</v>
      </c>
    </row>
    <row r="24" spans="2:16">
      <c r="E24" s="6">
        <v>22</v>
      </c>
      <c r="F24" s="6">
        <v>28.3</v>
      </c>
      <c r="G24" s="1">
        <f t="shared" si="1"/>
        <v>7.8611111111111107</v>
      </c>
      <c r="H24" s="1">
        <f t="shared" si="6"/>
        <v>5.5555555555555358E-2</v>
      </c>
      <c r="I24" s="7">
        <f t="shared" si="7"/>
        <v>110.27777777777739</v>
      </c>
      <c r="J24" s="7">
        <f t="shared" si="0"/>
        <v>22.599187731481479</v>
      </c>
      <c r="K24" s="7">
        <f t="shared" si="2"/>
        <v>175.25565</v>
      </c>
      <c r="L24" s="7">
        <f t="shared" si="3"/>
        <v>308.13261550925887</v>
      </c>
      <c r="M24" s="7">
        <f t="shared" si="4"/>
        <v>2.4222647274755627</v>
      </c>
      <c r="N24" s="7">
        <f t="shared" si="5"/>
        <v>2.7311270374966807</v>
      </c>
      <c r="O24" s="7">
        <f t="shared" si="8"/>
        <v>88.941016958323786</v>
      </c>
      <c r="P24" s="1">
        <f t="shared" si="9"/>
        <v>4.9666666666666665E-2</v>
      </c>
    </row>
    <row r="25" spans="2:16">
      <c r="E25" s="6">
        <v>23</v>
      </c>
      <c r="F25" s="6">
        <v>28.8</v>
      </c>
      <c r="G25" s="1">
        <f t="shared" si="1"/>
        <v>8</v>
      </c>
      <c r="H25" s="1">
        <f t="shared" si="6"/>
        <v>0.13888888888888928</v>
      </c>
      <c r="I25" s="7">
        <f t="shared" si="7"/>
        <v>275.69444444444525</v>
      </c>
      <c r="J25" s="7">
        <f t="shared" si="0"/>
        <v>23.404799999999998</v>
      </c>
      <c r="K25" s="7">
        <f t="shared" si="2"/>
        <v>175.25565</v>
      </c>
      <c r="L25" s="7">
        <f t="shared" si="3"/>
        <v>474.35489444444528</v>
      </c>
      <c r="M25" s="7">
        <f t="shared" si="4"/>
        <v>3.7948391555555623</v>
      </c>
      <c r="N25" s="7">
        <f t="shared" si="5"/>
        <v>4.2787180538645027</v>
      </c>
      <c r="O25" s="7">
        <f t="shared" si="8"/>
        <v>93.219735012188295</v>
      </c>
      <c r="P25" s="1">
        <f t="shared" si="9"/>
        <v>5.7666666666666665E-2</v>
      </c>
    </row>
    <row r="26" spans="2:16">
      <c r="E26" s="6">
        <v>24</v>
      </c>
      <c r="F26" s="6">
        <v>29.1</v>
      </c>
      <c r="G26" s="1">
        <f t="shared" si="1"/>
        <v>8.0833333333333339</v>
      </c>
      <c r="H26" s="1">
        <f t="shared" si="6"/>
        <v>8.3333333333333925E-2</v>
      </c>
      <c r="I26" s="7">
        <f t="shared" si="7"/>
        <v>165.41666666666785</v>
      </c>
      <c r="J26" s="7">
        <f t="shared" si="0"/>
        <v>23.894939583333333</v>
      </c>
      <c r="K26" s="7">
        <f t="shared" si="2"/>
        <v>175.25565</v>
      </c>
      <c r="L26" s="7">
        <f t="shared" si="3"/>
        <v>364.56725625000115</v>
      </c>
      <c r="M26" s="7">
        <f t="shared" si="4"/>
        <v>2.9469186546875092</v>
      </c>
      <c r="N26" s="7">
        <f t="shared" si="5"/>
        <v>3.3226794428486337</v>
      </c>
      <c r="O26" s="7">
        <f t="shared" si="8"/>
        <v>96.542414455036933</v>
      </c>
      <c r="P26" s="1">
        <f t="shared" si="9"/>
        <v>6.5750000000000003E-2</v>
      </c>
    </row>
    <row r="27" spans="2:16">
      <c r="E27" s="6">
        <v>25</v>
      </c>
      <c r="F27" s="6">
        <v>30.8</v>
      </c>
      <c r="G27" s="1">
        <f t="shared" si="1"/>
        <v>8.5555555555555554</v>
      </c>
      <c r="H27" s="1">
        <f t="shared" si="6"/>
        <v>0.47222222222222143</v>
      </c>
      <c r="I27" s="7">
        <f t="shared" si="7"/>
        <v>937.36111111110949</v>
      </c>
      <c r="J27" s="7">
        <f t="shared" si="0"/>
        <v>26.768337037037035</v>
      </c>
      <c r="K27" s="7">
        <f t="shared" si="2"/>
        <v>175.25565</v>
      </c>
      <c r="L27" s="7">
        <f t="shared" si="3"/>
        <v>1139.3850981481464</v>
      </c>
      <c r="M27" s="7">
        <f t="shared" si="4"/>
        <v>9.7480725063785876</v>
      </c>
      <c r="N27" s="7">
        <f t="shared" si="5"/>
        <v>10.991046553939132</v>
      </c>
      <c r="O27" s="7">
        <f t="shared" si="8"/>
        <v>107.53346100897606</v>
      </c>
      <c r="P27" s="1">
        <f t="shared" si="9"/>
        <v>7.4305555555555555E-2</v>
      </c>
    </row>
    <row r="28" spans="2:16">
      <c r="E28" s="6">
        <v>26</v>
      </c>
      <c r="F28" s="6">
        <v>31.9</v>
      </c>
      <c r="G28" s="1">
        <f t="shared" si="1"/>
        <v>8.8611111111111107</v>
      </c>
      <c r="H28" s="1">
        <f t="shared" si="6"/>
        <v>0.30555555555555536</v>
      </c>
      <c r="I28" s="7">
        <f t="shared" si="7"/>
        <v>606.52777777777737</v>
      </c>
      <c r="J28" s="7">
        <f t="shared" si="0"/>
        <v>28.714504398148144</v>
      </c>
      <c r="K28" s="7">
        <f t="shared" si="2"/>
        <v>175.25565</v>
      </c>
      <c r="L28" s="7">
        <f t="shared" si="3"/>
        <v>810.4979321759256</v>
      </c>
      <c r="M28" s="7">
        <f t="shared" si="4"/>
        <v>7.181912232336674</v>
      </c>
      <c r="N28" s="7">
        <f t="shared" si="5"/>
        <v>8.0976758882605324</v>
      </c>
      <c r="O28" s="7">
        <f t="shared" si="8"/>
        <v>115.63113689723659</v>
      </c>
      <c r="P28" s="1">
        <f t="shared" si="9"/>
        <v>8.3166666666666667E-2</v>
      </c>
    </row>
    <row r="29" spans="2:16">
      <c r="E29" s="6">
        <v>27</v>
      </c>
      <c r="F29" s="6">
        <v>34.1</v>
      </c>
      <c r="G29" s="1">
        <f t="shared" si="1"/>
        <v>9.4722222222222232</v>
      </c>
      <c r="H29" s="1">
        <f t="shared" si="6"/>
        <v>0.61111111111111249</v>
      </c>
      <c r="I29" s="7">
        <f t="shared" si="7"/>
        <v>1213.0555555555584</v>
      </c>
      <c r="J29" s="7">
        <f t="shared" si="0"/>
        <v>32.811698842592598</v>
      </c>
      <c r="K29" s="7">
        <f t="shared" si="2"/>
        <v>175.25565</v>
      </c>
      <c r="L29" s="7">
        <f t="shared" si="3"/>
        <v>1421.1229043981511</v>
      </c>
      <c r="M29" s="7">
        <f t="shared" si="4"/>
        <v>13.461191955549156</v>
      </c>
      <c r="N29" s="7">
        <f t="shared" si="5"/>
        <v>15.177624844105324</v>
      </c>
      <c r="O29" s="7">
        <f t="shared" si="8"/>
        <v>130.80876174134193</v>
      </c>
      <c r="P29" s="1">
        <f t="shared" si="9"/>
        <v>9.2638888888888896E-2</v>
      </c>
    </row>
    <row r="30" spans="2:16">
      <c r="E30" s="6">
        <v>28</v>
      </c>
      <c r="F30" s="6">
        <v>36.6</v>
      </c>
      <c r="G30" s="1">
        <f t="shared" si="1"/>
        <v>10.166666666666666</v>
      </c>
      <c r="H30" s="1">
        <f t="shared" si="6"/>
        <v>0.69444444444444287</v>
      </c>
      <c r="I30" s="7">
        <f t="shared" si="7"/>
        <v>1378.472222222219</v>
      </c>
      <c r="J30" s="7">
        <f t="shared" si="0"/>
        <v>37.799158333333324</v>
      </c>
      <c r="K30" s="7">
        <f t="shared" si="2"/>
        <v>175.25565</v>
      </c>
      <c r="L30" s="7">
        <f t="shared" si="3"/>
        <v>1591.5270305555523</v>
      </c>
      <c r="M30" s="7">
        <f t="shared" si="4"/>
        <v>16.180524810648112</v>
      </c>
      <c r="N30" s="7">
        <f t="shared" si="5"/>
        <v>18.243699084576111</v>
      </c>
      <c r="O30" s="7">
        <f t="shared" si="8"/>
        <v>149.05246082591805</v>
      </c>
      <c r="P30" s="1">
        <f t="shared" si="9"/>
        <v>0.10280555555555557</v>
      </c>
    </row>
    <row r="31" spans="2:16">
      <c r="E31" s="6">
        <v>29</v>
      </c>
      <c r="F31" s="6">
        <v>39.1</v>
      </c>
      <c r="G31" s="1">
        <f t="shared" si="1"/>
        <v>10.861111111111111</v>
      </c>
      <c r="H31" s="1">
        <f t="shared" si="6"/>
        <v>0.69444444444444464</v>
      </c>
      <c r="I31" s="7">
        <f t="shared" si="7"/>
        <v>1378.4722222222226</v>
      </c>
      <c r="J31" s="7">
        <f t="shared" si="0"/>
        <v>43.139337731481476</v>
      </c>
      <c r="K31" s="7">
        <f t="shared" si="2"/>
        <v>175.25565</v>
      </c>
      <c r="L31" s="7">
        <f t="shared" si="3"/>
        <v>1596.8672099537041</v>
      </c>
      <c r="M31" s="7">
        <f t="shared" si="4"/>
        <v>17.343752196997176</v>
      </c>
      <c r="N31" s="7">
        <f t="shared" si="5"/>
        <v>19.555249275428061</v>
      </c>
      <c r="O31" s="7">
        <f t="shared" si="8"/>
        <v>168.6077101013461</v>
      </c>
      <c r="P31" s="1">
        <f t="shared" si="9"/>
        <v>0.11366666666666668</v>
      </c>
    </row>
    <row r="32" spans="2:16">
      <c r="E32" s="6">
        <v>30</v>
      </c>
      <c r="F32" s="6">
        <v>41.3</v>
      </c>
      <c r="G32" s="1">
        <f t="shared" si="1"/>
        <v>11.472222222222221</v>
      </c>
      <c r="H32" s="1">
        <f t="shared" si="6"/>
        <v>0.61111111111111072</v>
      </c>
      <c r="I32" s="7">
        <f t="shared" si="7"/>
        <v>1213.0555555555547</v>
      </c>
      <c r="J32" s="7">
        <f t="shared" si="0"/>
        <v>48.130465509259245</v>
      </c>
      <c r="K32" s="7">
        <f t="shared" si="2"/>
        <v>175.25565</v>
      </c>
      <c r="L32" s="7">
        <f t="shared" si="3"/>
        <v>1436.441671064814</v>
      </c>
      <c r="M32" s="7">
        <f t="shared" si="4"/>
        <v>16.479178059715782</v>
      </c>
      <c r="N32" s="7">
        <f t="shared" si="5"/>
        <v>18.580433527394423</v>
      </c>
      <c r="O32" s="7">
        <f t="shared" si="8"/>
        <v>187.18814362874053</v>
      </c>
      <c r="P32" s="1">
        <f t="shared" si="9"/>
        <v>0.12513888888888891</v>
      </c>
    </row>
    <row r="33" spans="5:16">
      <c r="E33" s="6">
        <v>31</v>
      </c>
      <c r="F33" s="6">
        <v>42.5</v>
      </c>
      <c r="G33" s="1">
        <f t="shared" si="1"/>
        <v>11.805555555555555</v>
      </c>
      <c r="H33" s="1">
        <f t="shared" si="6"/>
        <v>0.33333333333333393</v>
      </c>
      <c r="I33" s="7">
        <f t="shared" si="7"/>
        <v>661.66666666666788</v>
      </c>
      <c r="J33" s="7">
        <f t="shared" si="0"/>
        <v>50.96802662037036</v>
      </c>
      <c r="K33" s="7">
        <f t="shared" si="2"/>
        <v>175.25565</v>
      </c>
      <c r="L33" s="7">
        <f t="shared" si="3"/>
        <v>887.89034328703815</v>
      </c>
      <c r="M33" s="7">
        <f t="shared" si="4"/>
        <v>10.482038774916422</v>
      </c>
      <c r="N33" s="7">
        <f t="shared" si="5"/>
        <v>11.81860065976279</v>
      </c>
      <c r="O33" s="7">
        <f t="shared" si="8"/>
        <v>199.00674428850331</v>
      </c>
      <c r="P33" s="1">
        <f t="shared" si="9"/>
        <v>0.13694444444444448</v>
      </c>
    </row>
    <row r="34" spans="5:16">
      <c r="E34" s="6">
        <v>32</v>
      </c>
      <c r="F34" s="6">
        <v>43.3</v>
      </c>
      <c r="G34" s="1">
        <f t="shared" si="1"/>
        <v>12.027777777777777</v>
      </c>
      <c r="H34" s="1">
        <f t="shared" si="6"/>
        <v>0.22222222222222143</v>
      </c>
      <c r="I34" s="7">
        <f t="shared" si="7"/>
        <v>441.11111111110955</v>
      </c>
      <c r="J34" s="7">
        <f t="shared" si="0"/>
        <v>52.904882175925913</v>
      </c>
      <c r="K34" s="7">
        <f t="shared" si="2"/>
        <v>175.25565</v>
      </c>
      <c r="L34" s="7">
        <f t="shared" si="3"/>
        <v>669.27164328703543</v>
      </c>
      <c r="M34" s="7">
        <f t="shared" si="4"/>
        <v>8.0498505984246211</v>
      </c>
      <c r="N34" s="7">
        <f t="shared" si="5"/>
        <v>9.0762848369917162</v>
      </c>
      <c r="O34" s="7">
        <f t="shared" si="8"/>
        <v>208.08302912549502</v>
      </c>
      <c r="P34" s="1">
        <f t="shared" si="9"/>
        <v>0.14897222222222226</v>
      </c>
    </row>
    <row r="35" spans="5:16">
      <c r="E35" s="6">
        <v>33</v>
      </c>
      <c r="F35" s="6">
        <v>43.9</v>
      </c>
      <c r="G35" s="1">
        <f t="shared" si="1"/>
        <v>12.194444444444443</v>
      </c>
      <c r="H35" s="1">
        <f t="shared" si="6"/>
        <v>0.16666666666666607</v>
      </c>
      <c r="I35" s="7">
        <f t="shared" si="7"/>
        <v>330.83333333333218</v>
      </c>
      <c r="J35" s="7">
        <f t="shared" si="0"/>
        <v>54.381226620370356</v>
      </c>
      <c r="K35" s="7">
        <f t="shared" si="2"/>
        <v>175.25565</v>
      </c>
      <c r="L35" s="7">
        <f t="shared" si="3"/>
        <v>560.47020995370258</v>
      </c>
      <c r="M35" s="7">
        <f t="shared" si="4"/>
        <v>6.8346228380465393</v>
      </c>
      <c r="N35" s="7">
        <f t="shared" si="5"/>
        <v>7.7061037187024457</v>
      </c>
      <c r="O35" s="7">
        <f t="shared" si="8"/>
        <v>215.78913284419747</v>
      </c>
      <c r="P35" s="1">
        <f t="shared" si="9"/>
        <v>0.16116666666666671</v>
      </c>
    </row>
    <row r="36" spans="5:16">
      <c r="E36" s="6">
        <v>34</v>
      </c>
      <c r="F36" s="6">
        <v>44.4</v>
      </c>
      <c r="G36" s="1">
        <f t="shared" si="1"/>
        <v>12.333333333333332</v>
      </c>
      <c r="H36" s="1">
        <f t="shared" si="6"/>
        <v>0.13888888888888928</v>
      </c>
      <c r="I36" s="7">
        <f t="shared" si="7"/>
        <v>275.69444444444525</v>
      </c>
      <c r="J36" s="7">
        <f t="shared" si="0"/>
        <v>55.627033333333323</v>
      </c>
      <c r="K36" s="7">
        <f t="shared" si="2"/>
        <v>175.25565</v>
      </c>
      <c r="L36" s="7">
        <f t="shared" si="3"/>
        <v>506.57712777777857</v>
      </c>
      <c r="M36" s="7">
        <f t="shared" si="4"/>
        <v>6.2477845759259356</v>
      </c>
      <c r="N36" s="7">
        <f t="shared" si="5"/>
        <v>7.0444378709792383</v>
      </c>
      <c r="O36" s="7">
        <f t="shared" si="8"/>
        <v>222.83357071517671</v>
      </c>
      <c r="P36" s="1">
        <f t="shared" si="9"/>
        <v>0.17350000000000004</v>
      </c>
    </row>
    <row r="37" spans="5:16">
      <c r="E37" s="6">
        <v>35</v>
      </c>
      <c r="F37" s="6">
        <v>44.5</v>
      </c>
      <c r="G37" s="1">
        <f t="shared" si="1"/>
        <v>12.361111111111111</v>
      </c>
      <c r="H37" s="1">
        <f t="shared" si="6"/>
        <v>2.7777777777778567E-2</v>
      </c>
      <c r="I37" s="7">
        <f t="shared" si="7"/>
        <v>55.138888888890456</v>
      </c>
      <c r="J37" s="7">
        <f t="shared" si="0"/>
        <v>55.877887731481472</v>
      </c>
      <c r="K37" s="7">
        <f t="shared" si="2"/>
        <v>175.25565</v>
      </c>
      <c r="L37" s="7">
        <f t="shared" si="3"/>
        <v>286.2724266203719</v>
      </c>
      <c r="M37" s="7">
        <f t="shared" si="4"/>
        <v>3.5386452735018192</v>
      </c>
      <c r="N37" s="7">
        <f t="shared" si="5"/>
        <v>3.9898569602847656</v>
      </c>
      <c r="O37" s="7">
        <f t="shared" si="8"/>
        <v>226.82342767546146</v>
      </c>
      <c r="P37" s="1">
        <f t="shared" si="9"/>
        <v>0.18586111111111114</v>
      </c>
    </row>
    <row r="38" spans="5:16">
      <c r="E38" s="6">
        <v>36</v>
      </c>
      <c r="F38" s="6">
        <v>44.2</v>
      </c>
      <c r="G38" s="1">
        <f t="shared" si="1"/>
        <v>12.277777777777779</v>
      </c>
      <c r="H38" s="1">
        <f t="shared" si="6"/>
        <v>-8.3333333333332149E-2</v>
      </c>
      <c r="I38" s="7">
        <f t="shared" si="7"/>
        <v>-165.41666666666433</v>
      </c>
      <c r="J38" s="7">
        <f t="shared" si="0"/>
        <v>55.127017592592594</v>
      </c>
      <c r="K38" s="7">
        <f t="shared" si="2"/>
        <v>175.25565</v>
      </c>
      <c r="L38" s="7">
        <f t="shared" si="3"/>
        <v>64.96600092592827</v>
      </c>
      <c r="M38" s="7">
        <f t="shared" si="4"/>
        <v>0.79763812247945265</v>
      </c>
      <c r="N38" s="7">
        <f t="shared" si="5"/>
        <v>0.70743347447606941</v>
      </c>
      <c r="O38" s="7">
        <f t="shared" si="8"/>
        <v>227.53086114993752</v>
      </c>
      <c r="P38" s="1">
        <f t="shared" si="9"/>
        <v>0.19813888888888892</v>
      </c>
    </row>
    <row r="39" spans="5:16">
      <c r="E39" s="6">
        <v>37</v>
      </c>
      <c r="F39" s="6">
        <v>42.7</v>
      </c>
      <c r="G39" s="1">
        <f t="shared" si="1"/>
        <v>11.861111111111112</v>
      </c>
      <c r="H39" s="1">
        <f t="shared" si="6"/>
        <v>-0.41666666666666607</v>
      </c>
      <c r="I39" s="7">
        <f t="shared" si="7"/>
        <v>-827.08333333333212</v>
      </c>
      <c r="J39" s="7">
        <f t="shared" si="0"/>
        <v>51.448854398148157</v>
      </c>
      <c r="K39" s="7">
        <f t="shared" si="2"/>
        <v>175.25565</v>
      </c>
      <c r="L39" s="7">
        <f t="shared" si="3"/>
        <v>-600.37882893518395</v>
      </c>
      <c r="M39" s="7">
        <f t="shared" si="4"/>
        <v>-7.121159998758988</v>
      </c>
      <c r="N39" s="7">
        <f t="shared" si="5"/>
        <v>-6.3158302220589349</v>
      </c>
      <c r="O39" s="7">
        <f t="shared" si="8"/>
        <v>221.21503092787859</v>
      </c>
      <c r="P39" s="1">
        <f t="shared" si="9"/>
        <v>0.21000000000000002</v>
      </c>
    </row>
    <row r="40" spans="5:16">
      <c r="E40" s="6">
        <v>38</v>
      </c>
      <c r="F40" s="6">
        <v>39.9</v>
      </c>
      <c r="G40" s="1">
        <f t="shared" si="1"/>
        <v>11.083333333333332</v>
      </c>
      <c r="H40" s="1">
        <f t="shared" si="6"/>
        <v>-0.77777777777778034</v>
      </c>
      <c r="I40" s="7">
        <f t="shared" si="7"/>
        <v>-1543.8888888888939</v>
      </c>
      <c r="J40" s="7">
        <f t="shared" si="0"/>
        <v>44.922689583333323</v>
      </c>
      <c r="K40" s="7">
        <f t="shared" si="2"/>
        <v>175.25565</v>
      </c>
      <c r="L40" s="7">
        <f t="shared" si="3"/>
        <v>-1323.7105493055606</v>
      </c>
      <c r="M40" s="7">
        <f t="shared" si="4"/>
        <v>-14.671125254803295</v>
      </c>
      <c r="N40" s="7">
        <f t="shared" si="5"/>
        <v>-13.011972247786419</v>
      </c>
      <c r="O40" s="7">
        <f t="shared" si="8"/>
        <v>208.20305868009217</v>
      </c>
      <c r="P40" s="1">
        <f t="shared" si="9"/>
        <v>0.22108333333333335</v>
      </c>
    </row>
    <row r="41" spans="5:16">
      <c r="E41" s="6">
        <v>39</v>
      </c>
      <c r="F41" s="6">
        <v>37</v>
      </c>
      <c r="G41" s="1">
        <f t="shared" si="1"/>
        <v>10.277777777777777</v>
      </c>
      <c r="H41" s="1">
        <f t="shared" si="6"/>
        <v>-0.80555555555555536</v>
      </c>
      <c r="I41" s="7">
        <f t="shared" si="7"/>
        <v>-1599.0277777777774</v>
      </c>
      <c r="J41" s="7">
        <f t="shared" si="0"/>
        <v>38.629884259259249</v>
      </c>
      <c r="K41" s="7">
        <f t="shared" si="2"/>
        <v>175.25565</v>
      </c>
      <c r="L41" s="7">
        <f t="shared" si="3"/>
        <v>-1385.1422435185182</v>
      </c>
      <c r="M41" s="7">
        <f t="shared" si="4"/>
        <v>-14.23618416949588</v>
      </c>
      <c r="N41" s="7">
        <f t="shared" si="5"/>
        <v>-12.626218514984684</v>
      </c>
      <c r="O41" s="7">
        <f t="shared" si="8"/>
        <v>195.57684016510748</v>
      </c>
      <c r="P41" s="1">
        <f t="shared" si="9"/>
        <v>0.23136111111111113</v>
      </c>
    </row>
    <row r="42" spans="5:16">
      <c r="E42" s="6">
        <v>40</v>
      </c>
      <c r="F42" s="6">
        <v>34.6</v>
      </c>
      <c r="G42" s="1">
        <f t="shared" si="1"/>
        <v>9.6111111111111107</v>
      </c>
      <c r="H42" s="1">
        <f t="shared" si="6"/>
        <v>-0.66666666666666607</v>
      </c>
      <c r="I42" s="7">
        <f t="shared" si="7"/>
        <v>-1323.3333333333321</v>
      </c>
      <c r="J42" s="7">
        <f t="shared" si="0"/>
        <v>33.780973148148142</v>
      </c>
      <c r="K42" s="7">
        <f t="shared" si="2"/>
        <v>175.25565</v>
      </c>
      <c r="L42" s="7">
        <f t="shared" si="3"/>
        <v>-1114.2967101851839</v>
      </c>
      <c r="M42" s="7">
        <f t="shared" si="4"/>
        <v>-10.709629492335377</v>
      </c>
      <c r="N42" s="7">
        <f t="shared" si="5"/>
        <v>-9.4984808130323142</v>
      </c>
      <c r="O42" s="7">
        <f t="shared" si="8"/>
        <v>186.07835935207518</v>
      </c>
      <c r="P42" s="1">
        <f t="shared" si="9"/>
        <v>0.24097222222222223</v>
      </c>
    </row>
    <row r="43" spans="5:16">
      <c r="E43" s="6">
        <v>41</v>
      </c>
      <c r="F43" s="6">
        <v>32.299999999999997</v>
      </c>
      <c r="G43" s="1">
        <f t="shared" si="1"/>
        <v>8.9722222222222214</v>
      </c>
      <c r="H43" s="1">
        <f t="shared" si="6"/>
        <v>-0.63888888888888928</v>
      </c>
      <c r="I43" s="7">
        <f t="shared" si="7"/>
        <v>-1268.1944444444453</v>
      </c>
      <c r="J43" s="7">
        <f t="shared" si="0"/>
        <v>29.439132175925916</v>
      </c>
      <c r="K43" s="7">
        <f t="shared" si="2"/>
        <v>175.25565</v>
      </c>
      <c r="L43" s="7">
        <f t="shared" si="3"/>
        <v>-1063.4996622685194</v>
      </c>
      <c r="M43" s="7">
        <f t="shared" si="4"/>
        <v>-9.5419553031314379</v>
      </c>
      <c r="N43" s="7">
        <f t="shared" si="5"/>
        <v>-8.462858535906447</v>
      </c>
      <c r="O43" s="7">
        <f t="shared" si="8"/>
        <v>177.61550081616875</v>
      </c>
      <c r="P43" s="1">
        <f t="shared" si="9"/>
        <v>0.24994444444444444</v>
      </c>
    </row>
    <row r="44" spans="5:16">
      <c r="E44" s="6">
        <v>42</v>
      </c>
      <c r="F44" s="6">
        <v>29</v>
      </c>
      <c r="G44" s="1">
        <f t="shared" si="1"/>
        <v>8.0555555555555554</v>
      </c>
      <c r="H44" s="1">
        <f t="shared" si="6"/>
        <v>-0.91666666666666607</v>
      </c>
      <c r="I44" s="7">
        <f t="shared" si="7"/>
        <v>-1819.5833333333321</v>
      </c>
      <c r="J44" s="7">
        <f t="shared" si="0"/>
        <v>23.730995370370369</v>
      </c>
      <c r="K44" s="7">
        <f t="shared" si="2"/>
        <v>175.25565</v>
      </c>
      <c r="L44" s="7">
        <f t="shared" si="3"/>
        <v>-1620.5966879629616</v>
      </c>
      <c r="M44" s="7">
        <f t="shared" si="4"/>
        <v>-13.054806653034968</v>
      </c>
      <c r="N44" s="7">
        <f t="shared" si="5"/>
        <v>-11.578442615633307</v>
      </c>
      <c r="O44" s="7">
        <f t="shared" si="8"/>
        <v>166.03705820053545</v>
      </c>
      <c r="P44" s="1">
        <f t="shared" si="9"/>
        <v>0.25800000000000001</v>
      </c>
    </row>
    <row r="45" spans="5:16">
      <c r="E45" s="6">
        <v>43</v>
      </c>
      <c r="F45" s="6">
        <v>25.1</v>
      </c>
      <c r="G45" s="1">
        <f t="shared" si="1"/>
        <v>6.9722222222222223</v>
      </c>
      <c r="H45" s="1">
        <f t="shared" si="6"/>
        <v>-1.083333333333333</v>
      </c>
      <c r="I45" s="7">
        <f t="shared" si="7"/>
        <v>-2150.4166666666661</v>
      </c>
      <c r="J45" s="7">
        <f t="shared" si="0"/>
        <v>17.777365509259258</v>
      </c>
      <c r="K45" s="7">
        <f t="shared" si="2"/>
        <v>175.25565</v>
      </c>
      <c r="L45" s="7">
        <f t="shared" si="3"/>
        <v>-1957.3836511574068</v>
      </c>
      <c r="M45" s="7">
        <f t="shared" si="4"/>
        <v>-13.647313790014143</v>
      </c>
      <c r="N45" s="7">
        <f t="shared" si="5"/>
        <v>-12.10394330416872</v>
      </c>
      <c r="O45" s="7">
        <f t="shared" si="8"/>
        <v>153.93311489636673</v>
      </c>
      <c r="P45" s="1">
        <f t="shared" si="9"/>
        <v>0.26497222222222222</v>
      </c>
    </row>
    <row r="46" spans="5:16">
      <c r="E46" s="6">
        <v>44</v>
      </c>
      <c r="F46" s="6">
        <v>22.2</v>
      </c>
      <c r="G46" s="1">
        <f t="shared" si="1"/>
        <v>6.1666666666666661</v>
      </c>
      <c r="H46" s="1">
        <f t="shared" si="6"/>
        <v>-0.80555555555555625</v>
      </c>
      <c r="I46" s="7">
        <f t="shared" si="7"/>
        <v>-1599.0277777777792</v>
      </c>
      <c r="J46" s="7">
        <f t="shared" si="0"/>
        <v>13.906758333333331</v>
      </c>
      <c r="K46" s="7">
        <f t="shared" si="2"/>
        <v>175.25565</v>
      </c>
      <c r="L46" s="7">
        <f t="shared" si="3"/>
        <v>-1409.8653694444458</v>
      </c>
      <c r="M46" s="7">
        <f t="shared" si="4"/>
        <v>-8.6941697782407488</v>
      </c>
      <c r="N46" s="7">
        <f t="shared" si="5"/>
        <v>-7.7109488132121351</v>
      </c>
      <c r="O46" s="7">
        <f t="shared" si="8"/>
        <v>146.2221660831546</v>
      </c>
      <c r="P46" s="1">
        <f t="shared" si="9"/>
        <v>0.27113888888888887</v>
      </c>
    </row>
    <row r="47" spans="5:16">
      <c r="E47" s="6">
        <v>45</v>
      </c>
      <c r="F47" s="6">
        <v>20.9</v>
      </c>
      <c r="G47" s="1">
        <f t="shared" si="1"/>
        <v>5.8055555555555554</v>
      </c>
      <c r="H47" s="1">
        <f t="shared" si="6"/>
        <v>-0.36111111111111072</v>
      </c>
      <c r="I47" s="7">
        <f t="shared" si="7"/>
        <v>-716.80555555555475</v>
      </c>
      <c r="J47" s="7">
        <f t="shared" si="0"/>
        <v>12.32572662037037</v>
      </c>
      <c r="K47" s="7">
        <f t="shared" si="2"/>
        <v>175.25565</v>
      </c>
      <c r="L47" s="7">
        <f t="shared" si="3"/>
        <v>-529.22417893518445</v>
      </c>
      <c r="M47" s="7">
        <f t="shared" si="4"/>
        <v>-3.0724403721514872</v>
      </c>
      <c r="N47" s="7">
        <f t="shared" si="5"/>
        <v>-2.7249790429213907</v>
      </c>
      <c r="O47" s="7">
        <f t="shared" si="8"/>
        <v>143.4971870402332</v>
      </c>
      <c r="P47" s="1">
        <f t="shared" si="9"/>
        <v>0.27694444444444444</v>
      </c>
    </row>
    <row r="48" spans="5:16">
      <c r="E48" s="6">
        <v>46</v>
      </c>
      <c r="F48" s="6">
        <v>20.399999999999999</v>
      </c>
      <c r="G48" s="1">
        <f t="shared" si="1"/>
        <v>5.6666666666666661</v>
      </c>
      <c r="H48" s="1">
        <f t="shared" si="6"/>
        <v>-0.13888888888888928</v>
      </c>
      <c r="I48" s="7">
        <f t="shared" si="7"/>
        <v>-275.69444444444525</v>
      </c>
      <c r="J48" s="7">
        <f t="shared" si="0"/>
        <v>11.743033333333331</v>
      </c>
      <c r="K48" s="7">
        <f t="shared" si="2"/>
        <v>175.25565</v>
      </c>
      <c r="L48" s="7">
        <f t="shared" si="3"/>
        <v>-88.695761111111892</v>
      </c>
      <c r="M48" s="7">
        <f t="shared" si="4"/>
        <v>-0.5026093129629674</v>
      </c>
      <c r="N48" s="7">
        <f t="shared" si="5"/>
        <v>-0.44576938156887241</v>
      </c>
      <c r="O48" s="7">
        <f t="shared" si="8"/>
        <v>143.05141765866432</v>
      </c>
      <c r="P48" s="1">
        <f t="shared" si="9"/>
        <v>0.28261111111111109</v>
      </c>
    </row>
    <row r="49" spans="5:16">
      <c r="E49" s="6">
        <v>47</v>
      </c>
      <c r="F49" s="6">
        <v>19.5</v>
      </c>
      <c r="G49" s="1">
        <f t="shared" si="1"/>
        <v>5.416666666666667</v>
      </c>
      <c r="H49" s="1">
        <f t="shared" si="6"/>
        <v>-0.24999999999999911</v>
      </c>
      <c r="I49" s="7">
        <f t="shared" si="7"/>
        <v>-496.24999999999824</v>
      </c>
      <c r="J49" s="7">
        <f t="shared" si="0"/>
        <v>10.729739583333334</v>
      </c>
      <c r="K49" s="7">
        <f t="shared" si="2"/>
        <v>175.25565</v>
      </c>
      <c r="L49" s="7">
        <f t="shared" si="3"/>
        <v>-310.26461041666488</v>
      </c>
      <c r="M49" s="7">
        <f t="shared" si="4"/>
        <v>-1.6805999730902681</v>
      </c>
      <c r="N49" s="7">
        <f t="shared" si="5"/>
        <v>-1.4905414431194812</v>
      </c>
      <c r="O49" s="7">
        <f t="shared" si="8"/>
        <v>141.56087621554485</v>
      </c>
      <c r="P49" s="1">
        <f t="shared" si="9"/>
        <v>0.28802777777777777</v>
      </c>
    </row>
    <row r="50" spans="5:16">
      <c r="E50" s="6">
        <v>48</v>
      </c>
      <c r="F50" s="6">
        <v>18.399999999999999</v>
      </c>
      <c r="G50" s="1">
        <f t="shared" si="1"/>
        <v>5.1111111111111107</v>
      </c>
      <c r="H50" s="1">
        <f t="shared" si="6"/>
        <v>-0.30555555555555625</v>
      </c>
      <c r="I50" s="7">
        <f t="shared" si="7"/>
        <v>-606.52777777777919</v>
      </c>
      <c r="J50" s="7">
        <f t="shared" si="0"/>
        <v>9.5533481481481459</v>
      </c>
      <c r="K50" s="7">
        <f t="shared" si="2"/>
        <v>175.25565</v>
      </c>
      <c r="L50" s="7">
        <f t="shared" si="3"/>
        <v>-421.718779629631</v>
      </c>
      <c r="M50" s="7">
        <f t="shared" si="4"/>
        <v>-2.1554515403292247</v>
      </c>
      <c r="N50" s="7">
        <f t="shared" si="5"/>
        <v>-1.9116921938233704</v>
      </c>
      <c r="O50" s="7">
        <f t="shared" si="8"/>
        <v>139.64918402172148</v>
      </c>
      <c r="P50" s="1">
        <f t="shared" si="9"/>
        <v>0.29313888888888889</v>
      </c>
    </row>
    <row r="51" spans="5:16">
      <c r="E51" s="6">
        <v>49</v>
      </c>
      <c r="F51" s="6">
        <v>17.8</v>
      </c>
      <c r="G51" s="1">
        <f t="shared" si="1"/>
        <v>4.9444444444444446</v>
      </c>
      <c r="H51" s="1">
        <f t="shared" si="6"/>
        <v>-0.16666666666666607</v>
      </c>
      <c r="I51" s="7">
        <f t="shared" si="7"/>
        <v>-330.83333333333218</v>
      </c>
      <c r="J51" s="7">
        <f t="shared" si="0"/>
        <v>8.9404620370370367</v>
      </c>
      <c r="K51" s="7">
        <f t="shared" si="2"/>
        <v>175.25565</v>
      </c>
      <c r="L51" s="7">
        <f t="shared" si="3"/>
        <v>-146.63722129629514</v>
      </c>
      <c r="M51" s="7">
        <f t="shared" si="4"/>
        <v>-0.72503959418723707</v>
      </c>
      <c r="N51" s="7">
        <f t="shared" si="5"/>
        <v>-0.64304509124287668</v>
      </c>
      <c r="O51" s="7">
        <f t="shared" si="8"/>
        <v>139.00613893047861</v>
      </c>
      <c r="P51" s="1">
        <f t="shared" si="9"/>
        <v>0.29808333333333331</v>
      </c>
    </row>
    <row r="52" spans="5:16">
      <c r="E52" s="6">
        <v>50</v>
      </c>
      <c r="F52" s="6">
        <v>17.8</v>
      </c>
      <c r="G52" s="1">
        <f t="shared" si="1"/>
        <v>4.9444444444444446</v>
      </c>
      <c r="H52" s="1">
        <f t="shared" si="6"/>
        <v>0</v>
      </c>
      <c r="I52" s="7">
        <f t="shared" si="7"/>
        <v>0</v>
      </c>
      <c r="J52" s="7">
        <f t="shared" si="0"/>
        <v>8.9404620370370367</v>
      </c>
      <c r="K52" s="7">
        <f t="shared" si="2"/>
        <v>175.25565</v>
      </c>
      <c r="L52" s="7">
        <f t="shared" si="3"/>
        <v>184.19611203703704</v>
      </c>
      <c r="M52" s="7">
        <f t="shared" si="4"/>
        <v>0.91074744284979436</v>
      </c>
      <c r="N52" s="7">
        <f t="shared" si="5"/>
        <v>1.0268765991115769</v>
      </c>
      <c r="O52" s="7">
        <f t="shared" si="8"/>
        <v>140.03301552959019</v>
      </c>
      <c r="P52" s="1">
        <f t="shared" si="9"/>
        <v>0.30302777777777773</v>
      </c>
    </row>
    <row r="53" spans="5:16">
      <c r="E53" s="6">
        <v>51</v>
      </c>
      <c r="F53" s="6">
        <v>17.399999999999999</v>
      </c>
      <c r="G53" s="1">
        <f t="shared" si="1"/>
        <v>4.833333333333333</v>
      </c>
      <c r="H53" s="1">
        <f t="shared" si="6"/>
        <v>-0.1111111111111116</v>
      </c>
      <c r="I53" s="7">
        <f t="shared" si="7"/>
        <v>-220.55555555555654</v>
      </c>
      <c r="J53" s="7">
        <f t="shared" si="0"/>
        <v>8.5431583333333307</v>
      </c>
      <c r="K53" s="7">
        <f t="shared" si="2"/>
        <v>175.25565</v>
      </c>
      <c r="L53" s="7">
        <f t="shared" si="3"/>
        <v>-36.756747222223197</v>
      </c>
      <c r="M53" s="7">
        <f t="shared" si="4"/>
        <v>-0.17765761157407878</v>
      </c>
      <c r="N53" s="7">
        <f t="shared" si="5"/>
        <v>-0.1575663673550258</v>
      </c>
      <c r="O53" s="7">
        <f t="shared" si="8"/>
        <v>139.87544916223516</v>
      </c>
      <c r="P53" s="1">
        <f t="shared" si="9"/>
        <v>0.30786111111111109</v>
      </c>
    </row>
    <row r="54" spans="5:16">
      <c r="E54" s="6">
        <v>52</v>
      </c>
      <c r="F54" s="6">
        <v>15.7</v>
      </c>
      <c r="G54" s="1">
        <f t="shared" si="1"/>
        <v>4.3611111111111107</v>
      </c>
      <c r="H54" s="1">
        <f t="shared" si="6"/>
        <v>-0.47222222222222232</v>
      </c>
      <c r="I54" s="7">
        <f t="shared" si="7"/>
        <v>-937.36111111111131</v>
      </c>
      <c r="J54" s="7">
        <f t="shared" si="0"/>
        <v>6.9553543981481463</v>
      </c>
      <c r="K54" s="7">
        <f t="shared" si="2"/>
        <v>175.25565</v>
      </c>
      <c r="L54" s="7">
        <f t="shared" si="3"/>
        <v>-755.15010671296318</v>
      </c>
      <c r="M54" s="7">
        <f t="shared" si="4"/>
        <v>-3.2932935209426444</v>
      </c>
      <c r="N54" s="7">
        <f t="shared" si="5"/>
        <v>-2.9208559775802323</v>
      </c>
      <c r="O54" s="7">
        <f t="shared" si="8"/>
        <v>136.95459318465493</v>
      </c>
      <c r="P54" s="1">
        <f t="shared" si="9"/>
        <v>0.31222222222222218</v>
      </c>
    </row>
    <row r="55" spans="5:16">
      <c r="E55" s="6">
        <v>53</v>
      </c>
      <c r="F55" s="6">
        <v>13.1</v>
      </c>
      <c r="G55" s="1">
        <f t="shared" si="1"/>
        <v>3.6388888888888888</v>
      </c>
      <c r="H55" s="1">
        <f t="shared" si="6"/>
        <v>-0.72222222222222188</v>
      </c>
      <c r="I55" s="7">
        <f t="shared" si="7"/>
        <v>-1433.6111111111104</v>
      </c>
      <c r="J55" s="7">
        <f t="shared" si="0"/>
        <v>4.8424210648148147</v>
      </c>
      <c r="K55" s="7">
        <f t="shared" si="2"/>
        <v>175.25565</v>
      </c>
      <c r="L55" s="7">
        <f t="shared" si="3"/>
        <v>-1253.5130400462956</v>
      </c>
      <c r="M55" s="7">
        <f t="shared" si="4"/>
        <v>-4.5613946735017983</v>
      </c>
      <c r="N55" s="7">
        <f t="shared" si="5"/>
        <v>-4.0455479639078282</v>
      </c>
      <c r="O55" s="7">
        <f t="shared" si="8"/>
        <v>132.90904522074709</v>
      </c>
      <c r="P55" s="1">
        <f t="shared" si="9"/>
        <v>0.31586111111111109</v>
      </c>
    </row>
    <row r="56" spans="5:16">
      <c r="E56" s="6">
        <v>54</v>
      </c>
      <c r="F56" s="6">
        <v>12.1</v>
      </c>
      <c r="G56" s="1">
        <f t="shared" si="1"/>
        <v>3.3611111111111107</v>
      </c>
      <c r="H56" s="1">
        <f t="shared" si="6"/>
        <v>-0.27777777777777812</v>
      </c>
      <c r="I56" s="7">
        <f t="shared" si="7"/>
        <v>-551.3888888888896</v>
      </c>
      <c r="J56" s="7">
        <f t="shared" si="0"/>
        <v>4.1313377314814801</v>
      </c>
      <c r="K56" s="7">
        <f t="shared" si="2"/>
        <v>175.25565</v>
      </c>
      <c r="L56" s="7">
        <f t="shared" si="3"/>
        <v>-372.0019011574081</v>
      </c>
      <c r="M56" s="7">
        <f t="shared" si="4"/>
        <v>-1.2503397233346216</v>
      </c>
      <c r="N56" s="7">
        <f t="shared" si="5"/>
        <v>-1.1089391916280238</v>
      </c>
      <c r="O56" s="7">
        <f t="shared" si="8"/>
        <v>131.80010602911906</v>
      </c>
      <c r="P56" s="1">
        <f t="shared" si="9"/>
        <v>0.31922222222222219</v>
      </c>
    </row>
    <row r="57" spans="5:16">
      <c r="E57" s="6">
        <v>55</v>
      </c>
      <c r="F57" s="6">
        <v>12</v>
      </c>
      <c r="G57" s="1">
        <f t="shared" si="1"/>
        <v>3.333333333333333</v>
      </c>
      <c r="H57" s="1">
        <f t="shared" si="6"/>
        <v>-2.7777777777777679E-2</v>
      </c>
      <c r="I57" s="7">
        <f t="shared" si="7"/>
        <v>-55.138888888888694</v>
      </c>
      <c r="J57" s="7">
        <f t="shared" si="0"/>
        <v>4.0633333333333326</v>
      </c>
      <c r="K57" s="7">
        <f t="shared" si="2"/>
        <v>175.25565</v>
      </c>
      <c r="L57" s="7">
        <f t="shared" si="3"/>
        <v>124.18009444444465</v>
      </c>
      <c r="M57" s="7">
        <f t="shared" si="4"/>
        <v>0.41393364814814881</v>
      </c>
      <c r="N57" s="7">
        <f t="shared" si="5"/>
        <v>0.36712202019850559</v>
      </c>
      <c r="O57" s="7">
        <f t="shared" si="8"/>
        <v>132.16722804931757</v>
      </c>
      <c r="P57" s="1">
        <f t="shared" si="9"/>
        <v>0.32255555555555554</v>
      </c>
    </row>
    <row r="58" spans="5:16">
      <c r="E58" s="6">
        <v>56</v>
      </c>
      <c r="F58" s="6">
        <v>12</v>
      </c>
      <c r="G58" s="1">
        <f t="shared" si="1"/>
        <v>3.333333333333333</v>
      </c>
      <c r="H58" s="1">
        <f t="shared" si="6"/>
        <v>0</v>
      </c>
      <c r="I58" s="7">
        <f t="shared" si="7"/>
        <v>0</v>
      </c>
      <c r="J58" s="7">
        <f t="shared" si="0"/>
        <v>4.0633333333333326</v>
      </c>
      <c r="K58" s="7">
        <f t="shared" si="2"/>
        <v>175.25565</v>
      </c>
      <c r="L58" s="7">
        <f t="shared" si="3"/>
        <v>179.31898333333334</v>
      </c>
      <c r="M58" s="7">
        <f t="shared" si="4"/>
        <v>0.59772994444444438</v>
      </c>
      <c r="N58" s="7">
        <f t="shared" si="5"/>
        <v>0.67394632546829258</v>
      </c>
      <c r="O58" s="7">
        <f t="shared" si="8"/>
        <v>132.84117437478585</v>
      </c>
      <c r="P58" s="1">
        <f t="shared" si="9"/>
        <v>0.32588888888888889</v>
      </c>
    </row>
    <row r="59" spans="5:16">
      <c r="E59" s="6">
        <v>57</v>
      </c>
      <c r="F59" s="6">
        <v>12</v>
      </c>
      <c r="G59" s="1">
        <f t="shared" si="1"/>
        <v>3.333333333333333</v>
      </c>
      <c r="H59" s="1">
        <f t="shared" si="6"/>
        <v>0</v>
      </c>
      <c r="I59" s="7">
        <f t="shared" si="7"/>
        <v>0</v>
      </c>
      <c r="J59" s="7">
        <f t="shared" si="0"/>
        <v>4.0633333333333326</v>
      </c>
      <c r="K59" s="7">
        <f t="shared" si="2"/>
        <v>175.25565</v>
      </c>
      <c r="L59" s="7">
        <f t="shared" si="3"/>
        <v>179.31898333333334</v>
      </c>
      <c r="M59" s="7">
        <f t="shared" si="4"/>
        <v>0.59772994444444438</v>
      </c>
      <c r="N59" s="7">
        <f t="shared" si="5"/>
        <v>0.67394632546829258</v>
      </c>
      <c r="O59" s="7">
        <f t="shared" si="8"/>
        <v>133.51512070025413</v>
      </c>
      <c r="P59" s="1">
        <f t="shared" si="9"/>
        <v>0.32922222222222225</v>
      </c>
    </row>
    <row r="60" spans="5:16">
      <c r="E60" s="6">
        <v>58</v>
      </c>
      <c r="F60" s="6">
        <v>12.3</v>
      </c>
      <c r="G60" s="1">
        <f t="shared" si="1"/>
        <v>3.416666666666667</v>
      </c>
      <c r="H60" s="1">
        <f t="shared" si="6"/>
        <v>8.3333333333333925E-2</v>
      </c>
      <c r="I60" s="7">
        <f t="shared" si="7"/>
        <v>165.41666666666785</v>
      </c>
      <c r="J60" s="7">
        <f t="shared" si="0"/>
        <v>4.2690395833333339</v>
      </c>
      <c r="K60" s="7">
        <f t="shared" si="2"/>
        <v>175.25565</v>
      </c>
      <c r="L60" s="7">
        <f t="shared" si="3"/>
        <v>344.94135625000115</v>
      </c>
      <c r="M60" s="7">
        <f t="shared" si="4"/>
        <v>1.1785496338541708</v>
      </c>
      <c r="N60" s="7">
        <f t="shared" si="5"/>
        <v>1.32882617392752</v>
      </c>
      <c r="O60" s="7">
        <f t="shared" si="8"/>
        <v>134.84394687418165</v>
      </c>
      <c r="P60" s="1">
        <f t="shared" si="9"/>
        <v>0.33263888888888893</v>
      </c>
    </row>
    <row r="61" spans="5:16">
      <c r="E61" s="6">
        <v>59</v>
      </c>
      <c r="F61" s="6">
        <v>12.6</v>
      </c>
      <c r="G61" s="1">
        <f t="shared" si="1"/>
        <v>3.5</v>
      </c>
      <c r="H61" s="1">
        <f t="shared" si="6"/>
        <v>8.3333333333333037E-2</v>
      </c>
      <c r="I61" s="7">
        <f t="shared" si="7"/>
        <v>165.41666666666609</v>
      </c>
      <c r="J61" s="7">
        <f t="shared" si="0"/>
        <v>4.4798249999999999</v>
      </c>
      <c r="K61" s="7">
        <f t="shared" si="2"/>
        <v>175.25565</v>
      </c>
      <c r="L61" s="7">
        <f t="shared" si="3"/>
        <v>345.15214166666613</v>
      </c>
      <c r="M61" s="7">
        <f t="shared" si="4"/>
        <v>1.2080324958333315</v>
      </c>
      <c r="N61" s="7">
        <f t="shared" si="5"/>
        <v>1.3620683875389064</v>
      </c>
      <c r="O61" s="7">
        <f t="shared" si="8"/>
        <v>136.20601526172055</v>
      </c>
      <c r="P61" s="1">
        <f t="shared" si="9"/>
        <v>0.33613888888888893</v>
      </c>
    </row>
    <row r="62" spans="5:16">
      <c r="E62" s="6">
        <v>60</v>
      </c>
      <c r="F62" s="6">
        <v>14.7</v>
      </c>
      <c r="G62" s="1">
        <f t="shared" si="1"/>
        <v>4.083333333333333</v>
      </c>
      <c r="H62" s="1">
        <f t="shared" si="6"/>
        <v>0.58333333333333304</v>
      </c>
      <c r="I62" s="7">
        <f t="shared" si="7"/>
        <v>1157.9166666666661</v>
      </c>
      <c r="J62" s="7">
        <f t="shared" si="0"/>
        <v>6.0975395833333312</v>
      </c>
      <c r="K62" s="7">
        <f t="shared" si="2"/>
        <v>175.25565</v>
      </c>
      <c r="L62" s="7">
        <f t="shared" si="3"/>
        <v>1339.2698562499995</v>
      </c>
      <c r="M62" s="7">
        <f t="shared" si="4"/>
        <v>5.4686852463541644</v>
      </c>
      <c r="N62" s="7">
        <f t="shared" si="5"/>
        <v>6.1659957999069412</v>
      </c>
      <c r="O62" s="7">
        <f t="shared" si="8"/>
        <v>142.37201106162749</v>
      </c>
      <c r="P62" s="1">
        <f t="shared" si="9"/>
        <v>0.34022222222222226</v>
      </c>
    </row>
    <row r="63" spans="5:16">
      <c r="E63" s="6">
        <v>61</v>
      </c>
      <c r="F63" s="6">
        <v>15.3</v>
      </c>
      <c r="G63" s="1">
        <f t="shared" si="1"/>
        <v>4.25</v>
      </c>
      <c r="H63" s="1">
        <f t="shared" si="6"/>
        <v>0.16666666666666696</v>
      </c>
      <c r="I63" s="7">
        <f t="shared" si="7"/>
        <v>330.83333333333394</v>
      </c>
      <c r="J63" s="7">
        <f t="shared" si="0"/>
        <v>6.6054562499999996</v>
      </c>
      <c r="K63" s="7">
        <f t="shared" si="2"/>
        <v>175.25565</v>
      </c>
      <c r="L63" s="7">
        <f t="shared" si="3"/>
        <v>512.69443958333386</v>
      </c>
      <c r="M63" s="7">
        <f t="shared" si="4"/>
        <v>2.178951368229169</v>
      </c>
      <c r="N63" s="7">
        <f t="shared" si="5"/>
        <v>2.4567888586492685</v>
      </c>
      <c r="O63" s="7">
        <f t="shared" si="8"/>
        <v>144.82879992027677</v>
      </c>
      <c r="P63" s="1">
        <f t="shared" si="9"/>
        <v>0.34447222222222224</v>
      </c>
    </row>
    <row r="64" spans="5:16">
      <c r="E64" s="6">
        <v>62</v>
      </c>
      <c r="F64" s="6">
        <v>15.9</v>
      </c>
      <c r="G64" s="1">
        <f t="shared" si="1"/>
        <v>4.416666666666667</v>
      </c>
      <c r="H64" s="1">
        <f t="shared" si="6"/>
        <v>0.16666666666666696</v>
      </c>
      <c r="I64" s="7">
        <f t="shared" si="7"/>
        <v>330.83333333333394</v>
      </c>
      <c r="J64" s="7">
        <f t="shared" si="0"/>
        <v>7.1336895833333331</v>
      </c>
      <c r="K64" s="7">
        <f t="shared" si="2"/>
        <v>175.25565</v>
      </c>
      <c r="L64" s="7">
        <f t="shared" si="3"/>
        <v>513.22267291666731</v>
      </c>
      <c r="M64" s="7">
        <f t="shared" si="4"/>
        <v>2.2667334720486143</v>
      </c>
      <c r="N64" s="7">
        <f t="shared" si="5"/>
        <v>2.5557640344135977</v>
      </c>
      <c r="O64" s="7">
        <f t="shared" si="8"/>
        <v>147.38456395469035</v>
      </c>
      <c r="P64" s="1">
        <f t="shared" si="9"/>
        <v>0.34888888888888892</v>
      </c>
    </row>
    <row r="65" spans="5:16">
      <c r="E65" s="6">
        <v>63</v>
      </c>
      <c r="F65" s="6">
        <v>16.2</v>
      </c>
      <c r="G65" s="1">
        <f t="shared" si="1"/>
        <v>4.5</v>
      </c>
      <c r="H65" s="1">
        <f t="shared" si="6"/>
        <v>8.3333333333333037E-2</v>
      </c>
      <c r="I65" s="7">
        <f t="shared" si="7"/>
        <v>165.41666666666609</v>
      </c>
      <c r="J65" s="7">
        <f t="shared" si="0"/>
        <v>7.4054249999999993</v>
      </c>
      <c r="K65" s="7">
        <f t="shared" si="2"/>
        <v>175.25565</v>
      </c>
      <c r="L65" s="7">
        <f t="shared" si="3"/>
        <v>348.0777416666661</v>
      </c>
      <c r="M65" s="7">
        <f t="shared" si="4"/>
        <v>1.5663498374999973</v>
      </c>
      <c r="N65" s="7">
        <f t="shared" si="5"/>
        <v>1.7660746750142042</v>
      </c>
      <c r="O65" s="7">
        <f t="shared" si="8"/>
        <v>149.15063862970456</v>
      </c>
      <c r="P65" s="1">
        <f t="shared" si="9"/>
        <v>0.35338888888888892</v>
      </c>
    </row>
    <row r="66" spans="5:16">
      <c r="E66" s="6">
        <v>64</v>
      </c>
      <c r="F66" s="6">
        <v>17.100000000000001</v>
      </c>
      <c r="G66" s="1">
        <f t="shared" si="1"/>
        <v>4.75</v>
      </c>
      <c r="H66" s="1">
        <f t="shared" si="6"/>
        <v>0.25</v>
      </c>
      <c r="I66" s="7">
        <f t="shared" si="7"/>
        <v>496.25</v>
      </c>
      <c r="J66" s="7">
        <f t="shared" si="0"/>
        <v>8.2511062499999994</v>
      </c>
      <c r="K66" s="7">
        <f t="shared" si="2"/>
        <v>175.25565</v>
      </c>
      <c r="L66" s="7">
        <f t="shared" si="3"/>
        <v>679.75675625000008</v>
      </c>
      <c r="M66" s="7">
        <f t="shared" si="4"/>
        <v>3.2288445921875004</v>
      </c>
      <c r="N66" s="7">
        <f t="shared" si="5"/>
        <v>3.6405536791961528</v>
      </c>
      <c r="O66" s="7">
        <f t="shared" si="8"/>
        <v>152.79119230890072</v>
      </c>
      <c r="P66" s="1">
        <f t="shared" si="9"/>
        <v>0.3581388888888889</v>
      </c>
    </row>
    <row r="67" spans="5:16">
      <c r="E67" s="6">
        <v>65</v>
      </c>
      <c r="F67" s="6">
        <v>17.8</v>
      </c>
      <c r="G67" s="1">
        <f t="shared" ref="G67:G130" si="10">F67/3.6</f>
        <v>4.9444444444444446</v>
      </c>
      <c r="H67" s="1">
        <f t="shared" si="6"/>
        <v>0.19444444444444464</v>
      </c>
      <c r="I67" s="7">
        <f t="shared" si="7"/>
        <v>385.97222222222263</v>
      </c>
      <c r="J67" s="7">
        <f t="shared" si="0"/>
        <v>8.9404620370370367</v>
      </c>
      <c r="K67" s="7">
        <f t="shared" ref="K67:K130" si="11">$C$3*9.81*$C$8</f>
        <v>175.25565</v>
      </c>
      <c r="L67" s="7">
        <f t="shared" ref="L67:L130" si="12">SUM(I67:K67)</f>
        <v>570.16833425925961</v>
      </c>
      <c r="M67" s="7">
        <f t="shared" ref="M67:M130" si="13">L67*G67/1000</f>
        <v>2.8191656527263396</v>
      </c>
      <c r="N67" s="7">
        <f t="shared" ref="N67:N130" si="14">IF(H67&gt;=0,M67/$C$11/$C$12/$C$13/$C$14,M67*$C$11*$C$12*$C$13*$C$14)</f>
        <v>3.1786366907002575</v>
      </c>
      <c r="O67" s="7">
        <f t="shared" si="8"/>
        <v>155.96982899960096</v>
      </c>
      <c r="P67" s="1">
        <f t="shared" si="9"/>
        <v>0.36308333333333331</v>
      </c>
    </row>
    <row r="68" spans="5:16">
      <c r="E68" s="6">
        <v>66</v>
      </c>
      <c r="F68" s="6">
        <v>18.100000000000001</v>
      </c>
      <c r="G68" s="1">
        <f t="shared" si="10"/>
        <v>5.0277777777777777</v>
      </c>
      <c r="H68" s="1">
        <f t="shared" ref="H68:H131" si="15">(G68-G67)/(E68-E67)</f>
        <v>8.3333333333333037E-2</v>
      </c>
      <c r="I68" s="7">
        <f t="shared" ref="I68:I131" si="16">H68*$C$3</f>
        <v>165.41666666666609</v>
      </c>
      <c r="J68" s="7">
        <f t="shared" ref="J68:J131" si="17">0.5*$C$5*$C$6*$C$7*G68^2</f>
        <v>9.2443655092592572</v>
      </c>
      <c r="K68" s="7">
        <f t="shared" si="11"/>
        <v>175.25565</v>
      </c>
      <c r="L68" s="7">
        <f t="shared" si="12"/>
        <v>349.91668217592536</v>
      </c>
      <c r="M68" s="7">
        <f t="shared" si="13"/>
        <v>1.7593033187178468</v>
      </c>
      <c r="N68" s="7">
        <f t="shared" si="14"/>
        <v>1.9836316016191613</v>
      </c>
      <c r="O68" s="7">
        <f t="shared" ref="O68:O131" si="18">N68*(E68-E67)+O67</f>
        <v>157.95346060122012</v>
      </c>
      <c r="P68" s="1">
        <f t="shared" ref="P68:P131" si="19">G68*(E68-E67)/1000+P67</f>
        <v>0.36811111111111111</v>
      </c>
    </row>
    <row r="69" spans="5:16">
      <c r="E69" s="6">
        <v>67</v>
      </c>
      <c r="F69" s="6">
        <v>18.399999999999999</v>
      </c>
      <c r="G69" s="1">
        <f t="shared" si="10"/>
        <v>5.1111111111111107</v>
      </c>
      <c r="H69" s="1">
        <f t="shared" si="15"/>
        <v>8.3333333333333037E-2</v>
      </c>
      <c r="I69" s="7">
        <f t="shared" si="16"/>
        <v>165.41666666666609</v>
      </c>
      <c r="J69" s="7">
        <f t="shared" si="17"/>
        <v>9.5533481481481459</v>
      </c>
      <c r="K69" s="7">
        <f t="shared" si="11"/>
        <v>175.25565</v>
      </c>
      <c r="L69" s="7">
        <f t="shared" si="12"/>
        <v>350.22566481481425</v>
      </c>
      <c r="M69" s="7">
        <f t="shared" si="13"/>
        <v>1.7900422868312729</v>
      </c>
      <c r="N69" s="7">
        <f t="shared" si="14"/>
        <v>2.0182900871129492</v>
      </c>
      <c r="O69" s="7">
        <f t="shared" si="18"/>
        <v>159.97175068833306</v>
      </c>
      <c r="P69" s="1">
        <f t="shared" si="19"/>
        <v>0.37322222222222223</v>
      </c>
    </row>
    <row r="70" spans="5:16">
      <c r="E70" s="6">
        <v>68</v>
      </c>
      <c r="F70" s="6">
        <v>20.3</v>
      </c>
      <c r="G70" s="1">
        <f t="shared" si="10"/>
        <v>5.6388888888888893</v>
      </c>
      <c r="H70" s="1">
        <f t="shared" si="15"/>
        <v>0.52777777777777857</v>
      </c>
      <c r="I70" s="7">
        <f t="shared" si="16"/>
        <v>1047.6388888888905</v>
      </c>
      <c r="J70" s="7">
        <f t="shared" si="17"/>
        <v>11.628187731481482</v>
      </c>
      <c r="K70" s="7">
        <f t="shared" si="11"/>
        <v>175.25565</v>
      </c>
      <c r="L70" s="7">
        <f t="shared" si="12"/>
        <v>1234.5227266203719</v>
      </c>
      <c r="M70" s="7">
        <f t="shared" si="13"/>
        <v>6.9613364862204303</v>
      </c>
      <c r="N70" s="7">
        <f t="shared" si="14"/>
        <v>7.8489745893476313</v>
      </c>
      <c r="O70" s="7">
        <f t="shared" si="18"/>
        <v>167.82072527768068</v>
      </c>
      <c r="P70" s="1">
        <f t="shared" si="19"/>
        <v>0.37886111111111115</v>
      </c>
    </row>
    <row r="71" spans="5:16">
      <c r="E71" s="6">
        <v>69</v>
      </c>
      <c r="F71" s="6">
        <v>23.2</v>
      </c>
      <c r="G71" s="1">
        <f t="shared" si="10"/>
        <v>6.4444444444444438</v>
      </c>
      <c r="H71" s="1">
        <f t="shared" si="15"/>
        <v>0.80555555555555447</v>
      </c>
      <c r="I71" s="7">
        <f t="shared" si="16"/>
        <v>1599.0277777777756</v>
      </c>
      <c r="J71" s="7">
        <f t="shared" si="17"/>
        <v>15.187837037037031</v>
      </c>
      <c r="K71" s="7">
        <f t="shared" si="11"/>
        <v>175.25565</v>
      </c>
      <c r="L71" s="7">
        <f t="shared" si="12"/>
        <v>1789.4712648148127</v>
      </c>
      <c r="M71" s="7">
        <f t="shared" si="13"/>
        <v>11.532148151028792</v>
      </c>
      <c r="N71" s="7">
        <f t="shared" si="14"/>
        <v>13.002609193965501</v>
      </c>
      <c r="O71" s="7">
        <f t="shared" si="18"/>
        <v>180.82333447164618</v>
      </c>
      <c r="P71" s="1">
        <f t="shared" si="19"/>
        <v>0.38530555555555557</v>
      </c>
    </row>
    <row r="72" spans="5:16">
      <c r="E72" s="6">
        <v>70</v>
      </c>
      <c r="F72" s="6">
        <v>26.5</v>
      </c>
      <c r="G72" s="1">
        <f t="shared" si="10"/>
        <v>7.3611111111111107</v>
      </c>
      <c r="H72" s="1">
        <f t="shared" si="15"/>
        <v>0.91666666666666696</v>
      </c>
      <c r="I72" s="7">
        <f t="shared" si="16"/>
        <v>1819.5833333333339</v>
      </c>
      <c r="J72" s="7">
        <f t="shared" si="17"/>
        <v>19.815804398148142</v>
      </c>
      <c r="K72" s="7">
        <f t="shared" si="11"/>
        <v>175.25565</v>
      </c>
      <c r="L72" s="7">
        <f t="shared" si="12"/>
        <v>2014.6547877314822</v>
      </c>
      <c r="M72" s="7">
        <f t="shared" si="13"/>
        <v>14.83009774302341</v>
      </c>
      <c r="N72" s="7">
        <f t="shared" si="14"/>
        <v>16.721079432511512</v>
      </c>
      <c r="O72" s="7">
        <f t="shared" si="18"/>
        <v>197.54441390415769</v>
      </c>
      <c r="P72" s="1">
        <f t="shared" si="19"/>
        <v>0.39266666666666666</v>
      </c>
    </row>
    <row r="73" spans="5:16">
      <c r="E73" s="6">
        <v>71</v>
      </c>
      <c r="F73" s="6">
        <v>29.8</v>
      </c>
      <c r="G73" s="1">
        <f t="shared" si="10"/>
        <v>8.2777777777777786</v>
      </c>
      <c r="H73" s="1">
        <f t="shared" si="15"/>
        <v>0.91666666666666785</v>
      </c>
      <c r="I73" s="7">
        <f t="shared" si="16"/>
        <v>1819.5833333333358</v>
      </c>
      <c r="J73" s="7">
        <f t="shared" si="17"/>
        <v>25.058350925925929</v>
      </c>
      <c r="K73" s="7">
        <f t="shared" si="11"/>
        <v>175.25565</v>
      </c>
      <c r="L73" s="7">
        <f t="shared" si="12"/>
        <v>2019.8973342592617</v>
      </c>
      <c r="M73" s="7">
        <f t="shared" si="13"/>
        <v>16.720261266923892</v>
      </c>
      <c r="N73" s="7">
        <f t="shared" si="14"/>
        <v>18.852257188129755</v>
      </c>
      <c r="O73" s="7">
        <f t="shared" si="18"/>
        <v>216.39667109228745</v>
      </c>
      <c r="P73" s="1">
        <f t="shared" si="19"/>
        <v>0.40094444444444444</v>
      </c>
    </row>
    <row r="74" spans="5:16">
      <c r="E74" s="6">
        <v>72</v>
      </c>
      <c r="F74" s="6">
        <v>32.6</v>
      </c>
      <c r="G74" s="1">
        <f t="shared" si="10"/>
        <v>9.0555555555555554</v>
      </c>
      <c r="H74" s="1">
        <f t="shared" si="15"/>
        <v>0.77777777777777679</v>
      </c>
      <c r="I74" s="7">
        <f t="shared" si="16"/>
        <v>1543.8888888888869</v>
      </c>
      <c r="J74" s="7">
        <f t="shared" si="17"/>
        <v>29.988528703703704</v>
      </c>
      <c r="K74" s="7">
        <f t="shared" si="11"/>
        <v>175.25565</v>
      </c>
      <c r="L74" s="7">
        <f t="shared" si="12"/>
        <v>1749.1330675925906</v>
      </c>
      <c r="M74" s="7">
        <f t="shared" si="13"/>
        <v>15.839371667644015</v>
      </c>
      <c r="N74" s="7">
        <f t="shared" si="14"/>
        <v>17.859045598019954</v>
      </c>
      <c r="O74" s="7">
        <f t="shared" si="18"/>
        <v>234.25571669030739</v>
      </c>
      <c r="P74" s="1">
        <f t="shared" si="19"/>
        <v>0.41</v>
      </c>
    </row>
    <row r="75" spans="5:16">
      <c r="E75" s="6">
        <v>73</v>
      </c>
      <c r="F75" s="6">
        <v>34.4</v>
      </c>
      <c r="G75" s="1">
        <f t="shared" si="10"/>
        <v>9.5555555555555554</v>
      </c>
      <c r="H75" s="1">
        <f t="shared" si="15"/>
        <v>0.5</v>
      </c>
      <c r="I75" s="7">
        <f t="shared" si="16"/>
        <v>992.5</v>
      </c>
      <c r="J75" s="7">
        <f t="shared" si="17"/>
        <v>33.391570370370367</v>
      </c>
      <c r="K75" s="7">
        <f t="shared" si="11"/>
        <v>175.25565</v>
      </c>
      <c r="L75" s="7">
        <f t="shared" si="12"/>
        <v>1201.1472203703704</v>
      </c>
      <c r="M75" s="7">
        <f t="shared" si="13"/>
        <v>11.477628994650205</v>
      </c>
      <c r="N75" s="7">
        <f t="shared" si="14"/>
        <v>12.941138314933115</v>
      </c>
      <c r="O75" s="7">
        <f t="shared" si="18"/>
        <v>247.19685500524051</v>
      </c>
      <c r="P75" s="1">
        <f t="shared" si="19"/>
        <v>0.41955555555555551</v>
      </c>
    </row>
    <row r="76" spans="5:16">
      <c r="E76" s="6">
        <v>74</v>
      </c>
      <c r="F76" s="6">
        <v>35.5</v>
      </c>
      <c r="G76" s="1">
        <f t="shared" si="10"/>
        <v>9.8611111111111107</v>
      </c>
      <c r="H76" s="1">
        <f t="shared" si="15"/>
        <v>0.30555555555555536</v>
      </c>
      <c r="I76" s="7">
        <f t="shared" si="16"/>
        <v>606.52777777777737</v>
      </c>
      <c r="J76" s="7">
        <f t="shared" si="17"/>
        <v>35.561221064814809</v>
      </c>
      <c r="K76" s="7">
        <f t="shared" si="11"/>
        <v>175.25565</v>
      </c>
      <c r="L76" s="7">
        <f t="shared" si="12"/>
        <v>817.34464884259228</v>
      </c>
      <c r="M76" s="7">
        <f t="shared" si="13"/>
        <v>8.059926398308896</v>
      </c>
      <c r="N76" s="7">
        <f t="shared" si="14"/>
        <v>9.0876453993514801</v>
      </c>
      <c r="O76" s="7">
        <f t="shared" si="18"/>
        <v>256.28450040459199</v>
      </c>
      <c r="P76" s="1">
        <f t="shared" si="19"/>
        <v>0.42941666666666661</v>
      </c>
    </row>
    <row r="77" spans="5:16">
      <c r="E77" s="6">
        <v>75</v>
      </c>
      <c r="F77" s="6">
        <v>36.4</v>
      </c>
      <c r="G77" s="1">
        <f t="shared" si="10"/>
        <v>10.111111111111111</v>
      </c>
      <c r="H77" s="1">
        <f t="shared" si="15"/>
        <v>0.25</v>
      </c>
      <c r="I77" s="7">
        <f t="shared" si="16"/>
        <v>496.25</v>
      </c>
      <c r="J77" s="7">
        <f t="shared" si="17"/>
        <v>37.387181481481477</v>
      </c>
      <c r="K77" s="7">
        <f t="shared" si="11"/>
        <v>175.25565</v>
      </c>
      <c r="L77" s="7">
        <f t="shared" si="12"/>
        <v>708.89283148148138</v>
      </c>
      <c r="M77" s="7">
        <f t="shared" si="13"/>
        <v>7.1676941849794229</v>
      </c>
      <c r="N77" s="7">
        <f t="shared" si="14"/>
        <v>8.0816449015903569</v>
      </c>
      <c r="O77" s="7">
        <f t="shared" si="18"/>
        <v>264.36614530618237</v>
      </c>
      <c r="P77" s="1">
        <f t="shared" si="19"/>
        <v>0.43952777777777774</v>
      </c>
    </row>
    <row r="78" spans="5:16">
      <c r="E78" s="6">
        <v>76</v>
      </c>
      <c r="F78" s="6">
        <v>37.4</v>
      </c>
      <c r="G78" s="1">
        <f t="shared" si="10"/>
        <v>10.388888888888888</v>
      </c>
      <c r="H78" s="1">
        <f t="shared" si="15"/>
        <v>0.27777777777777679</v>
      </c>
      <c r="I78" s="7">
        <f t="shared" si="16"/>
        <v>551.38888888888698</v>
      </c>
      <c r="J78" s="7">
        <f t="shared" si="17"/>
        <v>39.469639814814798</v>
      </c>
      <c r="K78" s="7">
        <f t="shared" si="11"/>
        <v>175.25565</v>
      </c>
      <c r="L78" s="7">
        <f t="shared" si="12"/>
        <v>766.11417870370178</v>
      </c>
      <c r="M78" s="7">
        <f t="shared" si="13"/>
        <v>7.9590750787551237</v>
      </c>
      <c r="N78" s="7">
        <f t="shared" si="14"/>
        <v>8.9739345557445649</v>
      </c>
      <c r="O78" s="7">
        <f t="shared" si="18"/>
        <v>273.34007986192694</v>
      </c>
      <c r="P78" s="1">
        <f t="shared" si="19"/>
        <v>0.44991666666666663</v>
      </c>
    </row>
    <row r="79" spans="5:16">
      <c r="E79" s="6">
        <v>77</v>
      </c>
      <c r="F79" s="6">
        <v>38.5</v>
      </c>
      <c r="G79" s="1">
        <f t="shared" si="10"/>
        <v>10.694444444444445</v>
      </c>
      <c r="H79" s="1">
        <f t="shared" si="15"/>
        <v>0.30555555555555713</v>
      </c>
      <c r="I79" s="7">
        <f t="shared" si="16"/>
        <v>606.5277777777809</v>
      </c>
      <c r="J79" s="7">
        <f t="shared" si="17"/>
        <v>41.825526620370368</v>
      </c>
      <c r="K79" s="7">
        <f t="shared" si="11"/>
        <v>175.25565</v>
      </c>
      <c r="L79" s="7">
        <f t="shared" si="12"/>
        <v>823.60895439815135</v>
      </c>
      <c r="M79" s="7">
        <f t="shared" si="13"/>
        <v>8.8080402067580064</v>
      </c>
      <c r="N79" s="7">
        <f t="shared" si="14"/>
        <v>9.9311509940142741</v>
      </c>
      <c r="O79" s="7">
        <f t="shared" si="18"/>
        <v>283.27123085594121</v>
      </c>
      <c r="P79" s="1">
        <f t="shared" si="19"/>
        <v>0.46061111111111108</v>
      </c>
    </row>
    <row r="80" spans="5:16">
      <c r="E80" s="6">
        <v>78</v>
      </c>
      <c r="F80" s="6">
        <v>39.299999999999997</v>
      </c>
      <c r="G80" s="1">
        <f t="shared" si="10"/>
        <v>10.916666666666666</v>
      </c>
      <c r="H80" s="1">
        <f t="shared" si="15"/>
        <v>0.22222222222222143</v>
      </c>
      <c r="I80" s="7">
        <f t="shared" si="16"/>
        <v>441.11111111110955</v>
      </c>
      <c r="J80" s="7">
        <f t="shared" si="17"/>
        <v>43.581789583333325</v>
      </c>
      <c r="K80" s="7">
        <f t="shared" si="11"/>
        <v>175.25565</v>
      </c>
      <c r="L80" s="7">
        <f t="shared" si="12"/>
        <v>659.94855069444293</v>
      </c>
      <c r="M80" s="7">
        <f t="shared" si="13"/>
        <v>7.2044383450810017</v>
      </c>
      <c r="N80" s="7">
        <f t="shared" si="14"/>
        <v>8.1230742994531226</v>
      </c>
      <c r="O80" s="7">
        <f t="shared" si="18"/>
        <v>291.39430515539436</v>
      </c>
      <c r="P80" s="1">
        <f t="shared" si="19"/>
        <v>0.47152777777777777</v>
      </c>
    </row>
    <row r="81" spans="5:16">
      <c r="E81" s="6">
        <v>79</v>
      </c>
      <c r="F81" s="6">
        <v>39.5</v>
      </c>
      <c r="G81" s="1">
        <f t="shared" si="10"/>
        <v>10.972222222222221</v>
      </c>
      <c r="H81" s="1">
        <f t="shared" si="15"/>
        <v>5.5555555555555358E-2</v>
      </c>
      <c r="I81" s="7">
        <f t="shared" si="16"/>
        <v>110.27777777777739</v>
      </c>
      <c r="J81" s="7">
        <f t="shared" si="17"/>
        <v>44.026498842592581</v>
      </c>
      <c r="K81" s="7">
        <f t="shared" si="11"/>
        <v>175.25565</v>
      </c>
      <c r="L81" s="7">
        <f t="shared" si="12"/>
        <v>329.55992662036999</v>
      </c>
      <c r="M81" s="7">
        <f t="shared" si="13"/>
        <v>3.6160047504179484</v>
      </c>
      <c r="N81" s="7">
        <f t="shared" si="14"/>
        <v>4.0770805228523601</v>
      </c>
      <c r="O81" s="7">
        <f t="shared" si="18"/>
        <v>295.47138567824675</v>
      </c>
      <c r="P81" s="1">
        <f t="shared" si="19"/>
        <v>0.48249999999999998</v>
      </c>
    </row>
    <row r="82" spans="5:16">
      <c r="E82" s="6">
        <v>80</v>
      </c>
      <c r="F82" s="6">
        <v>39</v>
      </c>
      <c r="G82" s="1">
        <f t="shared" si="10"/>
        <v>10.833333333333334</v>
      </c>
      <c r="H82" s="1">
        <f t="shared" si="15"/>
        <v>-0.13888888888888751</v>
      </c>
      <c r="I82" s="7">
        <f t="shared" si="16"/>
        <v>-275.69444444444173</v>
      </c>
      <c r="J82" s="7">
        <f t="shared" si="17"/>
        <v>42.918958333333336</v>
      </c>
      <c r="K82" s="7">
        <f t="shared" si="11"/>
        <v>175.25565</v>
      </c>
      <c r="L82" s="7">
        <f t="shared" si="12"/>
        <v>-57.51983611110839</v>
      </c>
      <c r="M82" s="7">
        <f t="shared" si="13"/>
        <v>-0.62313155787034091</v>
      </c>
      <c r="N82" s="7">
        <f t="shared" si="14"/>
        <v>-0.55266180316156699</v>
      </c>
      <c r="O82" s="7">
        <f t="shared" si="18"/>
        <v>294.91872387508516</v>
      </c>
      <c r="P82" s="1">
        <f t="shared" si="19"/>
        <v>0.49333333333333329</v>
      </c>
    </row>
    <row r="83" spans="5:16">
      <c r="E83" s="6">
        <v>81</v>
      </c>
      <c r="F83" s="6">
        <v>38.5</v>
      </c>
      <c r="G83" s="1">
        <f t="shared" si="10"/>
        <v>10.694444444444445</v>
      </c>
      <c r="H83" s="1">
        <f t="shared" si="15"/>
        <v>-0.13888888888888928</v>
      </c>
      <c r="I83" s="7">
        <f t="shared" si="16"/>
        <v>-275.69444444444525</v>
      </c>
      <c r="J83" s="7">
        <f t="shared" si="17"/>
        <v>41.825526620370368</v>
      </c>
      <c r="K83" s="7">
        <f t="shared" si="11"/>
        <v>175.25565</v>
      </c>
      <c r="L83" s="7">
        <f t="shared" si="12"/>
        <v>-58.613267824074882</v>
      </c>
      <c r="M83" s="7">
        <f t="shared" si="13"/>
        <v>-0.62683633645191195</v>
      </c>
      <c r="N83" s="7">
        <f t="shared" si="14"/>
        <v>-0.55594760948182953</v>
      </c>
      <c r="O83" s="7">
        <f t="shared" si="18"/>
        <v>294.36277626560332</v>
      </c>
      <c r="P83" s="1">
        <f t="shared" si="19"/>
        <v>0.50402777777777774</v>
      </c>
    </row>
    <row r="84" spans="5:16">
      <c r="E84" s="6">
        <v>82</v>
      </c>
      <c r="F84" s="6">
        <v>37.299999999999997</v>
      </c>
      <c r="G84" s="1">
        <f t="shared" si="10"/>
        <v>10.361111111111111</v>
      </c>
      <c r="H84" s="1">
        <f t="shared" si="15"/>
        <v>-0.33333333333333393</v>
      </c>
      <c r="I84" s="7">
        <f t="shared" si="16"/>
        <v>-661.66666666666788</v>
      </c>
      <c r="J84" s="7">
        <f t="shared" si="17"/>
        <v>39.258854398148138</v>
      </c>
      <c r="K84" s="7">
        <f t="shared" si="11"/>
        <v>175.25565</v>
      </c>
      <c r="L84" s="7">
        <f t="shared" si="12"/>
        <v>-447.1521622685197</v>
      </c>
      <c r="M84" s="7">
        <f t="shared" si="13"/>
        <v>-4.6329932368377174</v>
      </c>
      <c r="N84" s="7">
        <f t="shared" si="14"/>
        <v>-4.1090494679116434</v>
      </c>
      <c r="O84" s="7">
        <f t="shared" si="18"/>
        <v>290.25372679769168</v>
      </c>
      <c r="P84" s="1">
        <f t="shared" si="19"/>
        <v>0.5143888888888889</v>
      </c>
    </row>
    <row r="85" spans="5:16">
      <c r="E85" s="6">
        <v>83</v>
      </c>
      <c r="F85" s="6">
        <v>37</v>
      </c>
      <c r="G85" s="1">
        <f t="shared" si="10"/>
        <v>10.277777777777777</v>
      </c>
      <c r="H85" s="1">
        <f t="shared" si="15"/>
        <v>-8.3333333333333925E-2</v>
      </c>
      <c r="I85" s="7">
        <f t="shared" si="16"/>
        <v>-165.41666666666785</v>
      </c>
      <c r="J85" s="7">
        <f t="shared" si="17"/>
        <v>38.629884259259249</v>
      </c>
      <c r="K85" s="7">
        <f t="shared" si="11"/>
        <v>175.25565</v>
      </c>
      <c r="L85" s="7">
        <f t="shared" si="12"/>
        <v>48.468867592591408</v>
      </c>
      <c r="M85" s="7">
        <f t="shared" si="13"/>
        <v>0.49815225025718946</v>
      </c>
      <c r="N85" s="7">
        <f t="shared" si="14"/>
        <v>0.4418163667028015</v>
      </c>
      <c r="O85" s="7">
        <f t="shared" si="18"/>
        <v>290.69554316439451</v>
      </c>
      <c r="P85" s="1">
        <f t="shared" si="19"/>
        <v>0.52466666666666673</v>
      </c>
    </row>
    <row r="86" spans="5:16">
      <c r="E86" s="6">
        <v>84</v>
      </c>
      <c r="F86" s="6">
        <v>36.700000000000003</v>
      </c>
      <c r="G86" s="1">
        <f t="shared" si="10"/>
        <v>10.194444444444445</v>
      </c>
      <c r="H86" s="1">
        <f t="shared" si="15"/>
        <v>-8.3333333333332149E-2</v>
      </c>
      <c r="I86" s="7">
        <f t="shared" si="16"/>
        <v>-165.41666666666433</v>
      </c>
      <c r="J86" s="7">
        <f t="shared" si="17"/>
        <v>38.005993287037036</v>
      </c>
      <c r="K86" s="7">
        <f t="shared" si="11"/>
        <v>175.25565</v>
      </c>
      <c r="L86" s="7">
        <f t="shared" si="12"/>
        <v>47.844976620372705</v>
      </c>
      <c r="M86" s="7">
        <f t="shared" si="13"/>
        <v>0.48775295610213287</v>
      </c>
      <c r="N86" s="7">
        <f t="shared" si="14"/>
        <v>0.43259312549995904</v>
      </c>
      <c r="O86" s="7">
        <f t="shared" si="18"/>
        <v>291.12813628989448</v>
      </c>
      <c r="P86" s="1">
        <f t="shared" si="19"/>
        <v>0.53486111111111112</v>
      </c>
    </row>
    <row r="87" spans="5:16">
      <c r="E87" s="6">
        <v>85</v>
      </c>
      <c r="F87" s="6">
        <v>35.9</v>
      </c>
      <c r="G87" s="1">
        <f t="shared" si="10"/>
        <v>9.9722222222222214</v>
      </c>
      <c r="H87" s="1">
        <f t="shared" si="15"/>
        <v>-0.22222222222222321</v>
      </c>
      <c r="I87" s="7">
        <f t="shared" si="16"/>
        <v>-441.11111111111308</v>
      </c>
      <c r="J87" s="7">
        <f t="shared" si="17"/>
        <v>36.36711550925925</v>
      </c>
      <c r="K87" s="7">
        <f t="shared" si="11"/>
        <v>175.25565</v>
      </c>
      <c r="L87" s="7">
        <f t="shared" si="12"/>
        <v>-229.48834560185384</v>
      </c>
      <c r="M87" s="7">
        <f t="shared" si="13"/>
        <v>-2.2885087797518198</v>
      </c>
      <c r="N87" s="7">
        <f t="shared" si="14"/>
        <v>-2.0297020312874081</v>
      </c>
      <c r="O87" s="7">
        <f t="shared" si="18"/>
        <v>289.09843425860709</v>
      </c>
      <c r="P87" s="1">
        <f t="shared" si="19"/>
        <v>0.54483333333333339</v>
      </c>
    </row>
    <row r="88" spans="5:16">
      <c r="E88" s="6">
        <v>86</v>
      </c>
      <c r="F88" s="6">
        <v>35.299999999999997</v>
      </c>
      <c r="G88" s="1">
        <f t="shared" si="10"/>
        <v>9.8055555555555554</v>
      </c>
      <c r="H88" s="1">
        <f t="shared" si="15"/>
        <v>-0.16666666666666607</v>
      </c>
      <c r="I88" s="7">
        <f t="shared" si="16"/>
        <v>-330.83333333333218</v>
      </c>
      <c r="J88" s="7">
        <f t="shared" si="17"/>
        <v>35.161659953703698</v>
      </c>
      <c r="K88" s="7">
        <f t="shared" si="11"/>
        <v>175.25565</v>
      </c>
      <c r="L88" s="7">
        <f t="shared" si="12"/>
        <v>-120.41602337962848</v>
      </c>
      <c r="M88" s="7">
        <f t="shared" si="13"/>
        <v>-1.1807460070280238</v>
      </c>
      <c r="N88" s="7">
        <f t="shared" si="14"/>
        <v>-1.0472158071244868</v>
      </c>
      <c r="O88" s="7">
        <f t="shared" si="18"/>
        <v>288.05121845148261</v>
      </c>
      <c r="P88" s="1">
        <f t="shared" si="19"/>
        <v>0.5546388888888889</v>
      </c>
    </row>
    <row r="89" spans="5:16">
      <c r="E89" s="6">
        <v>87</v>
      </c>
      <c r="F89" s="6">
        <v>34.6</v>
      </c>
      <c r="G89" s="1">
        <f t="shared" si="10"/>
        <v>9.6111111111111107</v>
      </c>
      <c r="H89" s="1">
        <f t="shared" si="15"/>
        <v>-0.19444444444444464</v>
      </c>
      <c r="I89" s="7">
        <f t="shared" si="16"/>
        <v>-385.97222222222263</v>
      </c>
      <c r="J89" s="7">
        <f t="shared" si="17"/>
        <v>33.780973148148142</v>
      </c>
      <c r="K89" s="7">
        <f t="shared" si="11"/>
        <v>175.25565</v>
      </c>
      <c r="L89" s="7">
        <f t="shared" si="12"/>
        <v>-176.9355990740745</v>
      </c>
      <c r="M89" s="7">
        <f t="shared" si="13"/>
        <v>-1.7005477022119382</v>
      </c>
      <c r="N89" s="7">
        <f t="shared" si="14"/>
        <v>-1.508233289738578</v>
      </c>
      <c r="O89" s="7">
        <f t="shared" si="18"/>
        <v>286.54298516174401</v>
      </c>
      <c r="P89" s="1">
        <f t="shared" si="19"/>
        <v>0.56425000000000003</v>
      </c>
    </row>
    <row r="90" spans="5:16">
      <c r="E90" s="6">
        <v>88</v>
      </c>
      <c r="F90" s="6">
        <v>34.200000000000003</v>
      </c>
      <c r="G90" s="1">
        <f t="shared" si="10"/>
        <v>9.5</v>
      </c>
      <c r="H90" s="1">
        <f t="shared" si="15"/>
        <v>-0.11111111111111072</v>
      </c>
      <c r="I90" s="7">
        <f t="shared" si="16"/>
        <v>-220.55555555555478</v>
      </c>
      <c r="J90" s="7">
        <f t="shared" si="17"/>
        <v>33.004424999999998</v>
      </c>
      <c r="K90" s="7">
        <f t="shared" si="11"/>
        <v>175.25565</v>
      </c>
      <c r="L90" s="7">
        <f t="shared" si="12"/>
        <v>-12.295480555554775</v>
      </c>
      <c r="M90" s="7">
        <f t="shared" si="13"/>
        <v>-0.11680706527777036</v>
      </c>
      <c r="N90" s="7">
        <f t="shared" si="14"/>
        <v>-0.10359739047569755</v>
      </c>
      <c r="O90" s="7">
        <f t="shared" si="18"/>
        <v>286.43938777126834</v>
      </c>
      <c r="P90" s="1">
        <f t="shared" si="19"/>
        <v>0.57374999999999998</v>
      </c>
    </row>
    <row r="91" spans="5:16">
      <c r="E91" s="6">
        <v>89</v>
      </c>
      <c r="F91" s="6">
        <v>31.9</v>
      </c>
      <c r="G91" s="1">
        <f t="shared" si="10"/>
        <v>8.8611111111111107</v>
      </c>
      <c r="H91" s="1">
        <f t="shared" si="15"/>
        <v>-0.63888888888888928</v>
      </c>
      <c r="I91" s="7">
        <f t="shared" si="16"/>
        <v>-1268.1944444444453</v>
      </c>
      <c r="J91" s="7">
        <f t="shared" si="17"/>
        <v>28.714504398148144</v>
      </c>
      <c r="K91" s="7">
        <f t="shared" si="11"/>
        <v>175.25565</v>
      </c>
      <c r="L91" s="7">
        <f t="shared" si="12"/>
        <v>-1064.224290046297</v>
      </c>
      <c r="M91" s="7">
        <f t="shared" si="13"/>
        <v>-9.4302096812435749</v>
      </c>
      <c r="N91" s="7">
        <f t="shared" si="14"/>
        <v>-8.3637501917567398</v>
      </c>
      <c r="O91" s="7">
        <f t="shared" si="18"/>
        <v>278.07563757951158</v>
      </c>
      <c r="P91" s="1">
        <f t="shared" si="19"/>
        <v>0.58261111111111108</v>
      </c>
    </row>
    <row r="92" spans="5:16">
      <c r="E92" s="6">
        <v>90</v>
      </c>
      <c r="F92" s="6">
        <v>27.3</v>
      </c>
      <c r="G92" s="1">
        <f t="shared" si="10"/>
        <v>7.583333333333333</v>
      </c>
      <c r="H92" s="1">
        <f t="shared" si="15"/>
        <v>-1.2777777777777777</v>
      </c>
      <c r="I92" s="7">
        <f t="shared" si="16"/>
        <v>-2536.3888888888887</v>
      </c>
      <c r="J92" s="7">
        <f t="shared" si="17"/>
        <v>21.030289583333332</v>
      </c>
      <c r="K92" s="7">
        <f t="shared" si="11"/>
        <v>175.25565</v>
      </c>
      <c r="L92" s="7">
        <f t="shared" si="12"/>
        <v>-2340.1029493055553</v>
      </c>
      <c r="M92" s="7">
        <f t="shared" si="13"/>
        <v>-17.745780698900461</v>
      </c>
      <c r="N92" s="7">
        <f t="shared" si="14"/>
        <v>-15.738915860853822</v>
      </c>
      <c r="O92" s="7">
        <f t="shared" si="18"/>
        <v>262.33672171865777</v>
      </c>
      <c r="P92" s="1">
        <f t="shared" si="19"/>
        <v>0.59019444444444447</v>
      </c>
    </row>
    <row r="93" spans="5:16">
      <c r="E93" s="6">
        <v>91</v>
      </c>
      <c r="F93" s="6">
        <v>22</v>
      </c>
      <c r="G93" s="1">
        <f t="shared" si="10"/>
        <v>6.1111111111111107</v>
      </c>
      <c r="H93" s="1">
        <f t="shared" si="15"/>
        <v>-1.4722222222222223</v>
      </c>
      <c r="I93" s="7">
        <f t="shared" si="16"/>
        <v>-2922.3611111111113</v>
      </c>
      <c r="J93" s="7">
        <f t="shared" si="17"/>
        <v>13.657314814814812</v>
      </c>
      <c r="K93" s="7">
        <f t="shared" si="11"/>
        <v>175.25565</v>
      </c>
      <c r="L93" s="7">
        <f t="shared" si="12"/>
        <v>-2733.4481462962963</v>
      </c>
      <c r="M93" s="7">
        <f t="shared" si="13"/>
        <v>-16.704405338477365</v>
      </c>
      <c r="N93" s="7">
        <f t="shared" si="14"/>
        <v>-14.815309317114616</v>
      </c>
      <c r="O93" s="7">
        <f t="shared" si="18"/>
        <v>247.52141240154316</v>
      </c>
      <c r="P93" s="1">
        <f t="shared" si="19"/>
        <v>0.59630555555555553</v>
      </c>
    </row>
    <row r="94" spans="5:16">
      <c r="E94" s="6">
        <v>92</v>
      </c>
      <c r="F94" s="6">
        <v>17</v>
      </c>
      <c r="G94" s="1">
        <f t="shared" si="10"/>
        <v>4.7222222222222223</v>
      </c>
      <c r="H94" s="1">
        <f t="shared" si="15"/>
        <v>-1.3888888888888884</v>
      </c>
      <c r="I94" s="7">
        <f t="shared" si="16"/>
        <v>-2756.9444444444434</v>
      </c>
      <c r="J94" s="7">
        <f t="shared" si="17"/>
        <v>8.1548842592592585</v>
      </c>
      <c r="K94" s="7">
        <f t="shared" si="11"/>
        <v>175.25565</v>
      </c>
      <c r="L94" s="7">
        <f t="shared" si="12"/>
        <v>-2573.5339101851841</v>
      </c>
      <c r="M94" s="7">
        <f t="shared" si="13"/>
        <v>-12.152799020318925</v>
      </c>
      <c r="N94" s="7">
        <f t="shared" si="14"/>
        <v>-10.778442746478754</v>
      </c>
      <c r="O94" s="7">
        <f t="shared" si="18"/>
        <v>236.7429696550644</v>
      </c>
      <c r="P94" s="1">
        <f t="shared" si="19"/>
        <v>0.60102777777777772</v>
      </c>
    </row>
    <row r="95" spans="5:16">
      <c r="E95" s="6">
        <v>93</v>
      </c>
      <c r="F95" s="6">
        <v>14.2</v>
      </c>
      <c r="G95" s="1">
        <f t="shared" si="10"/>
        <v>3.9444444444444442</v>
      </c>
      <c r="H95" s="1">
        <f t="shared" si="15"/>
        <v>-0.77777777777777812</v>
      </c>
      <c r="I95" s="7">
        <f t="shared" si="16"/>
        <v>-1543.8888888888896</v>
      </c>
      <c r="J95" s="7">
        <f t="shared" si="17"/>
        <v>5.6897953703703692</v>
      </c>
      <c r="K95" s="7">
        <f t="shared" si="11"/>
        <v>175.25565</v>
      </c>
      <c r="L95" s="7">
        <f t="shared" si="12"/>
        <v>-1362.9434435185192</v>
      </c>
      <c r="M95" s="7">
        <f t="shared" si="13"/>
        <v>-5.3760546938786025</v>
      </c>
      <c r="N95" s="7">
        <f t="shared" si="14"/>
        <v>-4.7680783351248266</v>
      </c>
      <c r="O95" s="7">
        <f t="shared" si="18"/>
        <v>231.97489131993956</v>
      </c>
      <c r="P95" s="1">
        <f t="shared" si="19"/>
        <v>0.60497222222222213</v>
      </c>
    </row>
    <row r="96" spans="5:16">
      <c r="E96" s="6">
        <v>94</v>
      </c>
      <c r="F96" s="6">
        <v>12</v>
      </c>
      <c r="G96" s="1">
        <f t="shared" si="10"/>
        <v>3.333333333333333</v>
      </c>
      <c r="H96" s="1">
        <f t="shared" si="15"/>
        <v>-0.61111111111111116</v>
      </c>
      <c r="I96" s="7">
        <f t="shared" si="16"/>
        <v>-1213.0555555555557</v>
      </c>
      <c r="J96" s="7">
        <f t="shared" si="17"/>
        <v>4.0633333333333326</v>
      </c>
      <c r="K96" s="7">
        <f t="shared" si="11"/>
        <v>175.25565</v>
      </c>
      <c r="L96" s="7">
        <f t="shared" si="12"/>
        <v>-1033.7365722222223</v>
      </c>
      <c r="M96" s="7">
        <f t="shared" si="13"/>
        <v>-3.4457885740740739</v>
      </c>
      <c r="N96" s="7">
        <f t="shared" si="14"/>
        <v>-3.0561054124264948</v>
      </c>
      <c r="O96" s="7">
        <f t="shared" si="18"/>
        <v>228.91878590751307</v>
      </c>
      <c r="P96" s="1">
        <f t="shared" si="19"/>
        <v>0.60830555555555543</v>
      </c>
    </row>
    <row r="97" spans="5:16">
      <c r="E97" s="6">
        <v>95</v>
      </c>
      <c r="F97" s="6">
        <v>9.1</v>
      </c>
      <c r="G97" s="1">
        <f t="shared" si="10"/>
        <v>2.5277777777777777</v>
      </c>
      <c r="H97" s="1">
        <f t="shared" si="15"/>
        <v>-0.80555555555555536</v>
      </c>
      <c r="I97" s="7">
        <f t="shared" si="16"/>
        <v>-1599.0277777777774</v>
      </c>
      <c r="J97" s="7">
        <f t="shared" si="17"/>
        <v>2.3366988425925923</v>
      </c>
      <c r="K97" s="7">
        <f t="shared" si="11"/>
        <v>175.25565</v>
      </c>
      <c r="L97" s="7">
        <f t="shared" si="12"/>
        <v>-1421.4354289351847</v>
      </c>
      <c r="M97" s="7">
        <f t="shared" si="13"/>
        <v>-3.5930728898083837</v>
      </c>
      <c r="N97" s="7">
        <f t="shared" si="14"/>
        <v>-3.1867333905525492</v>
      </c>
      <c r="O97" s="7">
        <f t="shared" si="18"/>
        <v>225.73205251696052</v>
      </c>
      <c r="P97" s="1">
        <f t="shared" si="19"/>
        <v>0.61083333333333323</v>
      </c>
    </row>
    <row r="98" spans="5:16">
      <c r="E98" s="6">
        <v>96</v>
      </c>
      <c r="F98" s="6">
        <v>5.8</v>
      </c>
      <c r="G98" s="1">
        <f t="shared" si="10"/>
        <v>1.6111111111111109</v>
      </c>
      <c r="H98" s="1">
        <f t="shared" si="15"/>
        <v>-0.91666666666666674</v>
      </c>
      <c r="I98" s="7">
        <f t="shared" si="16"/>
        <v>-1819.5833333333335</v>
      </c>
      <c r="J98" s="7">
        <f t="shared" si="17"/>
        <v>0.94923981481481445</v>
      </c>
      <c r="K98" s="7">
        <f t="shared" si="11"/>
        <v>175.25565</v>
      </c>
      <c r="L98" s="7">
        <f t="shared" si="12"/>
        <v>-1643.3784435185187</v>
      </c>
      <c r="M98" s="7">
        <f t="shared" si="13"/>
        <v>-2.6476652701131687</v>
      </c>
      <c r="N98" s="7">
        <f t="shared" si="14"/>
        <v>-2.348241625492304</v>
      </c>
      <c r="O98" s="7">
        <f t="shared" si="18"/>
        <v>223.38381089146822</v>
      </c>
      <c r="P98" s="1">
        <f t="shared" si="19"/>
        <v>0.61244444444444435</v>
      </c>
    </row>
    <row r="99" spans="5:16">
      <c r="E99" s="6">
        <v>97</v>
      </c>
      <c r="F99" s="6">
        <v>3.6</v>
      </c>
      <c r="G99" s="1">
        <f t="shared" si="10"/>
        <v>1</v>
      </c>
      <c r="H99" s="1">
        <f t="shared" si="15"/>
        <v>-0.61111111111111094</v>
      </c>
      <c r="I99" s="7">
        <f t="shared" si="16"/>
        <v>-1213.0555555555552</v>
      </c>
      <c r="J99" s="7">
        <f t="shared" si="17"/>
        <v>0.36569999999999997</v>
      </c>
      <c r="K99" s="7">
        <f t="shared" si="11"/>
        <v>175.25565</v>
      </c>
      <c r="L99" s="7">
        <f t="shared" si="12"/>
        <v>-1037.4342055555551</v>
      </c>
      <c r="M99" s="7">
        <f t="shared" si="13"/>
        <v>-1.037434205555555</v>
      </c>
      <c r="N99" s="7">
        <f t="shared" si="14"/>
        <v>-0.92011109285388115</v>
      </c>
      <c r="O99" s="7">
        <f t="shared" si="18"/>
        <v>222.46369979861433</v>
      </c>
      <c r="P99" s="1">
        <f t="shared" si="19"/>
        <v>0.61344444444444435</v>
      </c>
    </row>
    <row r="100" spans="5:16">
      <c r="E100" s="6">
        <v>98</v>
      </c>
      <c r="F100" s="6">
        <v>2.2000000000000002</v>
      </c>
      <c r="G100" s="1">
        <f t="shared" si="10"/>
        <v>0.61111111111111116</v>
      </c>
      <c r="H100" s="1">
        <f t="shared" si="15"/>
        <v>-0.38888888888888884</v>
      </c>
      <c r="I100" s="7">
        <f t="shared" si="16"/>
        <v>-771.94444444444434</v>
      </c>
      <c r="J100" s="7">
        <f t="shared" si="17"/>
        <v>0.13657314814814817</v>
      </c>
      <c r="K100" s="7">
        <f t="shared" si="11"/>
        <v>175.25565</v>
      </c>
      <c r="L100" s="7">
        <f t="shared" si="12"/>
        <v>-596.55222129629624</v>
      </c>
      <c r="M100" s="7">
        <f t="shared" si="13"/>
        <v>-0.36455969079218109</v>
      </c>
      <c r="N100" s="7">
        <f t="shared" si="14"/>
        <v>-0.32333174837399753</v>
      </c>
      <c r="O100" s="7">
        <f t="shared" si="18"/>
        <v>222.14036805024034</v>
      </c>
      <c r="P100" s="1">
        <f t="shared" si="19"/>
        <v>0.61405555555555547</v>
      </c>
    </row>
    <row r="101" spans="5:16">
      <c r="E101" s="6">
        <v>99</v>
      </c>
      <c r="F101" s="6">
        <v>0</v>
      </c>
      <c r="G101" s="1">
        <f t="shared" si="10"/>
        <v>0</v>
      </c>
      <c r="H101" s="1">
        <f t="shared" si="15"/>
        <v>-0.61111111111111116</v>
      </c>
      <c r="I101" s="7">
        <f t="shared" si="16"/>
        <v>-1213.0555555555557</v>
      </c>
      <c r="J101" s="7">
        <f t="shared" si="17"/>
        <v>0</v>
      </c>
      <c r="K101" s="7">
        <f t="shared" si="11"/>
        <v>175.25565</v>
      </c>
      <c r="L101" s="7">
        <f t="shared" si="12"/>
        <v>-1037.7999055555556</v>
      </c>
      <c r="M101" s="7">
        <f t="shared" si="13"/>
        <v>0</v>
      </c>
      <c r="N101" s="7">
        <f t="shared" si="14"/>
        <v>0</v>
      </c>
      <c r="O101" s="7">
        <f t="shared" si="18"/>
        <v>222.14036805024034</v>
      </c>
      <c r="P101" s="1">
        <f t="shared" si="19"/>
        <v>0.61405555555555547</v>
      </c>
    </row>
    <row r="102" spans="5:16">
      <c r="E102" s="6">
        <v>100</v>
      </c>
      <c r="F102" s="6">
        <v>0</v>
      </c>
      <c r="G102" s="1">
        <f t="shared" si="10"/>
        <v>0</v>
      </c>
      <c r="H102" s="1">
        <f t="shared" si="15"/>
        <v>0</v>
      </c>
      <c r="I102" s="7">
        <f t="shared" si="16"/>
        <v>0</v>
      </c>
      <c r="J102" s="7">
        <f t="shared" si="17"/>
        <v>0</v>
      </c>
      <c r="K102" s="7">
        <f t="shared" si="11"/>
        <v>175.25565</v>
      </c>
      <c r="L102" s="7">
        <f t="shared" si="12"/>
        <v>175.25565</v>
      </c>
      <c r="M102" s="7">
        <f t="shared" si="13"/>
        <v>0</v>
      </c>
      <c r="N102" s="7">
        <f t="shared" si="14"/>
        <v>0</v>
      </c>
      <c r="O102" s="7">
        <f t="shared" si="18"/>
        <v>222.14036805024034</v>
      </c>
      <c r="P102" s="1">
        <f t="shared" si="19"/>
        <v>0.61405555555555547</v>
      </c>
    </row>
    <row r="103" spans="5:16">
      <c r="E103" s="6">
        <v>101</v>
      </c>
      <c r="F103" s="6">
        <v>0</v>
      </c>
      <c r="G103" s="1">
        <f t="shared" si="10"/>
        <v>0</v>
      </c>
      <c r="H103" s="1">
        <f t="shared" si="15"/>
        <v>0</v>
      </c>
      <c r="I103" s="7">
        <f t="shared" si="16"/>
        <v>0</v>
      </c>
      <c r="J103" s="7">
        <f t="shared" si="17"/>
        <v>0</v>
      </c>
      <c r="K103" s="7">
        <f t="shared" si="11"/>
        <v>175.25565</v>
      </c>
      <c r="L103" s="7">
        <f t="shared" si="12"/>
        <v>175.25565</v>
      </c>
      <c r="M103" s="7">
        <f t="shared" si="13"/>
        <v>0</v>
      </c>
      <c r="N103" s="7">
        <f t="shared" si="14"/>
        <v>0</v>
      </c>
      <c r="O103" s="7">
        <f t="shared" si="18"/>
        <v>222.14036805024034</v>
      </c>
      <c r="P103" s="1">
        <f t="shared" si="19"/>
        <v>0.61405555555555547</v>
      </c>
    </row>
    <row r="104" spans="5:16">
      <c r="E104" s="6">
        <v>102</v>
      </c>
      <c r="F104" s="6">
        <v>0</v>
      </c>
      <c r="G104" s="1">
        <f t="shared" si="10"/>
        <v>0</v>
      </c>
      <c r="H104" s="1">
        <f t="shared" si="15"/>
        <v>0</v>
      </c>
      <c r="I104" s="7">
        <f t="shared" si="16"/>
        <v>0</v>
      </c>
      <c r="J104" s="7">
        <f t="shared" si="17"/>
        <v>0</v>
      </c>
      <c r="K104" s="7">
        <f t="shared" si="11"/>
        <v>175.25565</v>
      </c>
      <c r="L104" s="7">
        <f t="shared" si="12"/>
        <v>175.25565</v>
      </c>
      <c r="M104" s="7">
        <f t="shared" si="13"/>
        <v>0</v>
      </c>
      <c r="N104" s="7">
        <f t="shared" si="14"/>
        <v>0</v>
      </c>
      <c r="O104" s="7">
        <f t="shared" si="18"/>
        <v>222.14036805024034</v>
      </c>
      <c r="P104" s="1">
        <f t="shared" si="19"/>
        <v>0.61405555555555547</v>
      </c>
    </row>
    <row r="105" spans="5:16">
      <c r="E105" s="6">
        <v>103</v>
      </c>
      <c r="F105" s="6">
        <v>0</v>
      </c>
      <c r="G105" s="1">
        <f t="shared" si="10"/>
        <v>0</v>
      </c>
      <c r="H105" s="1">
        <f t="shared" si="15"/>
        <v>0</v>
      </c>
      <c r="I105" s="7">
        <f t="shared" si="16"/>
        <v>0</v>
      </c>
      <c r="J105" s="7">
        <f t="shared" si="17"/>
        <v>0</v>
      </c>
      <c r="K105" s="7">
        <f t="shared" si="11"/>
        <v>175.25565</v>
      </c>
      <c r="L105" s="7">
        <f t="shared" si="12"/>
        <v>175.25565</v>
      </c>
      <c r="M105" s="7">
        <f t="shared" si="13"/>
        <v>0</v>
      </c>
      <c r="N105" s="7">
        <f t="shared" si="14"/>
        <v>0</v>
      </c>
      <c r="O105" s="7">
        <f t="shared" si="18"/>
        <v>222.14036805024034</v>
      </c>
      <c r="P105" s="1">
        <f t="shared" si="19"/>
        <v>0.61405555555555547</v>
      </c>
    </row>
    <row r="106" spans="5:16">
      <c r="E106" s="6">
        <v>104</v>
      </c>
      <c r="F106" s="6">
        <v>0</v>
      </c>
      <c r="G106" s="1">
        <f t="shared" si="10"/>
        <v>0</v>
      </c>
      <c r="H106" s="1">
        <f t="shared" si="15"/>
        <v>0</v>
      </c>
      <c r="I106" s="7">
        <f t="shared" si="16"/>
        <v>0</v>
      </c>
      <c r="J106" s="7">
        <f t="shared" si="17"/>
        <v>0</v>
      </c>
      <c r="K106" s="7">
        <f t="shared" si="11"/>
        <v>175.25565</v>
      </c>
      <c r="L106" s="7">
        <f t="shared" si="12"/>
        <v>175.25565</v>
      </c>
      <c r="M106" s="7">
        <f t="shared" si="13"/>
        <v>0</v>
      </c>
      <c r="N106" s="7">
        <f t="shared" si="14"/>
        <v>0</v>
      </c>
      <c r="O106" s="7">
        <f t="shared" si="18"/>
        <v>222.14036805024034</v>
      </c>
      <c r="P106" s="1">
        <f t="shared" si="19"/>
        <v>0.61405555555555547</v>
      </c>
    </row>
    <row r="107" spans="5:16">
      <c r="E107" s="6">
        <v>105</v>
      </c>
      <c r="F107" s="6">
        <v>0</v>
      </c>
      <c r="G107" s="1">
        <f t="shared" si="10"/>
        <v>0</v>
      </c>
      <c r="H107" s="1">
        <f t="shared" si="15"/>
        <v>0</v>
      </c>
      <c r="I107" s="7">
        <f t="shared" si="16"/>
        <v>0</v>
      </c>
      <c r="J107" s="7">
        <f t="shared" si="17"/>
        <v>0</v>
      </c>
      <c r="K107" s="7">
        <f t="shared" si="11"/>
        <v>175.25565</v>
      </c>
      <c r="L107" s="7">
        <f t="shared" si="12"/>
        <v>175.25565</v>
      </c>
      <c r="M107" s="7">
        <f t="shared" si="13"/>
        <v>0</v>
      </c>
      <c r="N107" s="7">
        <f t="shared" si="14"/>
        <v>0</v>
      </c>
      <c r="O107" s="7">
        <f t="shared" si="18"/>
        <v>222.14036805024034</v>
      </c>
      <c r="P107" s="1">
        <f t="shared" si="19"/>
        <v>0.61405555555555547</v>
      </c>
    </row>
    <row r="108" spans="5:16">
      <c r="E108" s="6">
        <v>106</v>
      </c>
      <c r="F108" s="6">
        <v>0</v>
      </c>
      <c r="G108" s="1">
        <f t="shared" si="10"/>
        <v>0</v>
      </c>
      <c r="H108" s="1">
        <f t="shared" si="15"/>
        <v>0</v>
      </c>
      <c r="I108" s="7">
        <f t="shared" si="16"/>
        <v>0</v>
      </c>
      <c r="J108" s="7">
        <f t="shared" si="17"/>
        <v>0</v>
      </c>
      <c r="K108" s="7">
        <f t="shared" si="11"/>
        <v>175.25565</v>
      </c>
      <c r="L108" s="7">
        <f t="shared" si="12"/>
        <v>175.25565</v>
      </c>
      <c r="M108" s="7">
        <f t="shared" si="13"/>
        <v>0</v>
      </c>
      <c r="N108" s="7">
        <f t="shared" si="14"/>
        <v>0</v>
      </c>
      <c r="O108" s="7">
        <f t="shared" si="18"/>
        <v>222.14036805024034</v>
      </c>
      <c r="P108" s="1">
        <f t="shared" si="19"/>
        <v>0.61405555555555547</v>
      </c>
    </row>
    <row r="109" spans="5:16">
      <c r="E109" s="6">
        <v>107</v>
      </c>
      <c r="F109" s="6">
        <v>0</v>
      </c>
      <c r="G109" s="1">
        <f t="shared" si="10"/>
        <v>0</v>
      </c>
      <c r="H109" s="1">
        <f t="shared" si="15"/>
        <v>0</v>
      </c>
      <c r="I109" s="7">
        <f t="shared" si="16"/>
        <v>0</v>
      </c>
      <c r="J109" s="7">
        <f t="shared" si="17"/>
        <v>0</v>
      </c>
      <c r="K109" s="7">
        <f t="shared" si="11"/>
        <v>175.25565</v>
      </c>
      <c r="L109" s="7">
        <f t="shared" si="12"/>
        <v>175.25565</v>
      </c>
      <c r="M109" s="7">
        <f t="shared" si="13"/>
        <v>0</v>
      </c>
      <c r="N109" s="7">
        <f t="shared" si="14"/>
        <v>0</v>
      </c>
      <c r="O109" s="7">
        <f t="shared" si="18"/>
        <v>222.14036805024034</v>
      </c>
      <c r="P109" s="1">
        <f t="shared" si="19"/>
        <v>0.61405555555555547</v>
      </c>
    </row>
    <row r="110" spans="5:16">
      <c r="E110" s="6">
        <v>108</v>
      </c>
      <c r="F110" s="6">
        <v>0</v>
      </c>
      <c r="G110" s="1">
        <f t="shared" si="10"/>
        <v>0</v>
      </c>
      <c r="H110" s="1">
        <f t="shared" si="15"/>
        <v>0</v>
      </c>
      <c r="I110" s="7">
        <f t="shared" si="16"/>
        <v>0</v>
      </c>
      <c r="J110" s="7">
        <f t="shared" si="17"/>
        <v>0</v>
      </c>
      <c r="K110" s="7">
        <f t="shared" si="11"/>
        <v>175.25565</v>
      </c>
      <c r="L110" s="7">
        <f t="shared" si="12"/>
        <v>175.25565</v>
      </c>
      <c r="M110" s="7">
        <f t="shared" si="13"/>
        <v>0</v>
      </c>
      <c r="N110" s="7">
        <f t="shared" si="14"/>
        <v>0</v>
      </c>
      <c r="O110" s="7">
        <f t="shared" si="18"/>
        <v>222.14036805024034</v>
      </c>
      <c r="P110" s="1">
        <f t="shared" si="19"/>
        <v>0.61405555555555547</v>
      </c>
    </row>
    <row r="111" spans="5:16">
      <c r="E111" s="6">
        <v>109</v>
      </c>
      <c r="F111" s="6">
        <v>0</v>
      </c>
      <c r="G111" s="1">
        <f t="shared" si="10"/>
        <v>0</v>
      </c>
      <c r="H111" s="1">
        <f t="shared" si="15"/>
        <v>0</v>
      </c>
      <c r="I111" s="7">
        <f t="shared" si="16"/>
        <v>0</v>
      </c>
      <c r="J111" s="7">
        <f t="shared" si="17"/>
        <v>0</v>
      </c>
      <c r="K111" s="7">
        <f t="shared" si="11"/>
        <v>175.25565</v>
      </c>
      <c r="L111" s="7">
        <f t="shared" si="12"/>
        <v>175.25565</v>
      </c>
      <c r="M111" s="7">
        <f t="shared" si="13"/>
        <v>0</v>
      </c>
      <c r="N111" s="7">
        <f t="shared" si="14"/>
        <v>0</v>
      </c>
      <c r="O111" s="7">
        <f t="shared" si="18"/>
        <v>222.14036805024034</v>
      </c>
      <c r="P111" s="1">
        <f t="shared" si="19"/>
        <v>0.61405555555555547</v>
      </c>
    </row>
    <row r="112" spans="5:16">
      <c r="E112" s="6">
        <v>110</v>
      </c>
      <c r="F112" s="6">
        <v>0</v>
      </c>
      <c r="G112" s="1">
        <f t="shared" si="10"/>
        <v>0</v>
      </c>
      <c r="H112" s="1">
        <f t="shared" si="15"/>
        <v>0</v>
      </c>
      <c r="I112" s="7">
        <f t="shared" si="16"/>
        <v>0</v>
      </c>
      <c r="J112" s="7">
        <f t="shared" si="17"/>
        <v>0</v>
      </c>
      <c r="K112" s="7">
        <f t="shared" si="11"/>
        <v>175.25565</v>
      </c>
      <c r="L112" s="7">
        <f t="shared" si="12"/>
        <v>175.25565</v>
      </c>
      <c r="M112" s="7">
        <f t="shared" si="13"/>
        <v>0</v>
      </c>
      <c r="N112" s="7">
        <f t="shared" si="14"/>
        <v>0</v>
      </c>
      <c r="O112" s="7">
        <f t="shared" si="18"/>
        <v>222.14036805024034</v>
      </c>
      <c r="P112" s="1">
        <f t="shared" si="19"/>
        <v>0.61405555555555547</v>
      </c>
    </row>
    <row r="113" spans="5:16">
      <c r="E113" s="6">
        <v>111</v>
      </c>
      <c r="F113" s="6">
        <v>0</v>
      </c>
      <c r="G113" s="1">
        <f t="shared" si="10"/>
        <v>0</v>
      </c>
      <c r="H113" s="1">
        <f t="shared" si="15"/>
        <v>0</v>
      </c>
      <c r="I113" s="7">
        <f t="shared" si="16"/>
        <v>0</v>
      </c>
      <c r="J113" s="7">
        <f t="shared" si="17"/>
        <v>0</v>
      </c>
      <c r="K113" s="7">
        <f t="shared" si="11"/>
        <v>175.25565</v>
      </c>
      <c r="L113" s="7">
        <f t="shared" si="12"/>
        <v>175.25565</v>
      </c>
      <c r="M113" s="7">
        <f t="shared" si="13"/>
        <v>0</v>
      </c>
      <c r="N113" s="7">
        <f t="shared" si="14"/>
        <v>0</v>
      </c>
      <c r="O113" s="7">
        <f t="shared" si="18"/>
        <v>222.14036805024034</v>
      </c>
      <c r="P113" s="1">
        <f t="shared" si="19"/>
        <v>0.61405555555555547</v>
      </c>
    </row>
    <row r="114" spans="5:16">
      <c r="E114" s="6">
        <v>112</v>
      </c>
      <c r="F114" s="6">
        <v>0</v>
      </c>
      <c r="G114" s="1">
        <f t="shared" si="10"/>
        <v>0</v>
      </c>
      <c r="H114" s="1">
        <f t="shared" si="15"/>
        <v>0</v>
      </c>
      <c r="I114" s="7">
        <f t="shared" si="16"/>
        <v>0</v>
      </c>
      <c r="J114" s="7">
        <f t="shared" si="17"/>
        <v>0</v>
      </c>
      <c r="K114" s="7">
        <f t="shared" si="11"/>
        <v>175.25565</v>
      </c>
      <c r="L114" s="7">
        <f t="shared" si="12"/>
        <v>175.25565</v>
      </c>
      <c r="M114" s="7">
        <f t="shared" si="13"/>
        <v>0</v>
      </c>
      <c r="N114" s="7">
        <f t="shared" si="14"/>
        <v>0</v>
      </c>
      <c r="O114" s="7">
        <f t="shared" si="18"/>
        <v>222.14036805024034</v>
      </c>
      <c r="P114" s="1">
        <f t="shared" si="19"/>
        <v>0.61405555555555547</v>
      </c>
    </row>
    <row r="115" spans="5:16">
      <c r="E115" s="6">
        <v>113</v>
      </c>
      <c r="F115" s="6">
        <v>0</v>
      </c>
      <c r="G115" s="1">
        <f t="shared" si="10"/>
        <v>0</v>
      </c>
      <c r="H115" s="1">
        <f t="shared" si="15"/>
        <v>0</v>
      </c>
      <c r="I115" s="7">
        <f t="shared" si="16"/>
        <v>0</v>
      </c>
      <c r="J115" s="7">
        <f t="shared" si="17"/>
        <v>0</v>
      </c>
      <c r="K115" s="7">
        <f t="shared" si="11"/>
        <v>175.25565</v>
      </c>
      <c r="L115" s="7">
        <f t="shared" si="12"/>
        <v>175.25565</v>
      </c>
      <c r="M115" s="7">
        <f t="shared" si="13"/>
        <v>0</v>
      </c>
      <c r="N115" s="7">
        <f t="shared" si="14"/>
        <v>0</v>
      </c>
      <c r="O115" s="7">
        <f t="shared" si="18"/>
        <v>222.14036805024034</v>
      </c>
      <c r="P115" s="1">
        <f t="shared" si="19"/>
        <v>0.61405555555555547</v>
      </c>
    </row>
    <row r="116" spans="5:16">
      <c r="E116" s="6">
        <v>114</v>
      </c>
      <c r="F116" s="6">
        <v>0</v>
      </c>
      <c r="G116" s="1">
        <f t="shared" si="10"/>
        <v>0</v>
      </c>
      <c r="H116" s="1">
        <f t="shared" si="15"/>
        <v>0</v>
      </c>
      <c r="I116" s="7">
        <f t="shared" si="16"/>
        <v>0</v>
      </c>
      <c r="J116" s="7">
        <f t="shared" si="17"/>
        <v>0</v>
      </c>
      <c r="K116" s="7">
        <f t="shared" si="11"/>
        <v>175.25565</v>
      </c>
      <c r="L116" s="7">
        <f t="shared" si="12"/>
        <v>175.25565</v>
      </c>
      <c r="M116" s="7">
        <f t="shared" si="13"/>
        <v>0</v>
      </c>
      <c r="N116" s="7">
        <f t="shared" si="14"/>
        <v>0</v>
      </c>
      <c r="O116" s="7">
        <f t="shared" si="18"/>
        <v>222.14036805024034</v>
      </c>
      <c r="P116" s="1">
        <f t="shared" si="19"/>
        <v>0.61405555555555547</v>
      </c>
    </row>
    <row r="117" spans="5:16">
      <c r="E117" s="6">
        <v>115</v>
      </c>
      <c r="F117" s="6">
        <v>0</v>
      </c>
      <c r="G117" s="1">
        <f t="shared" si="10"/>
        <v>0</v>
      </c>
      <c r="H117" s="1">
        <f t="shared" si="15"/>
        <v>0</v>
      </c>
      <c r="I117" s="7">
        <f t="shared" si="16"/>
        <v>0</v>
      </c>
      <c r="J117" s="7">
        <f t="shared" si="17"/>
        <v>0</v>
      </c>
      <c r="K117" s="7">
        <f t="shared" si="11"/>
        <v>175.25565</v>
      </c>
      <c r="L117" s="7">
        <f t="shared" si="12"/>
        <v>175.25565</v>
      </c>
      <c r="M117" s="7">
        <f t="shared" si="13"/>
        <v>0</v>
      </c>
      <c r="N117" s="7">
        <f t="shared" si="14"/>
        <v>0</v>
      </c>
      <c r="O117" s="7">
        <f t="shared" si="18"/>
        <v>222.14036805024034</v>
      </c>
      <c r="P117" s="1">
        <f t="shared" si="19"/>
        <v>0.61405555555555547</v>
      </c>
    </row>
    <row r="118" spans="5:16">
      <c r="E118" s="6">
        <v>116</v>
      </c>
      <c r="F118" s="6">
        <v>0</v>
      </c>
      <c r="G118" s="1">
        <f t="shared" si="10"/>
        <v>0</v>
      </c>
      <c r="H118" s="1">
        <f t="shared" si="15"/>
        <v>0</v>
      </c>
      <c r="I118" s="7">
        <f t="shared" si="16"/>
        <v>0</v>
      </c>
      <c r="J118" s="7">
        <f t="shared" si="17"/>
        <v>0</v>
      </c>
      <c r="K118" s="7">
        <f t="shared" si="11"/>
        <v>175.25565</v>
      </c>
      <c r="L118" s="7">
        <f t="shared" si="12"/>
        <v>175.25565</v>
      </c>
      <c r="M118" s="7">
        <f t="shared" si="13"/>
        <v>0</v>
      </c>
      <c r="N118" s="7">
        <f t="shared" si="14"/>
        <v>0</v>
      </c>
      <c r="O118" s="7">
        <f t="shared" si="18"/>
        <v>222.14036805024034</v>
      </c>
      <c r="P118" s="1">
        <f t="shared" si="19"/>
        <v>0.61405555555555547</v>
      </c>
    </row>
    <row r="119" spans="5:16">
      <c r="E119" s="6">
        <v>117</v>
      </c>
      <c r="F119" s="6">
        <v>0</v>
      </c>
      <c r="G119" s="1">
        <f t="shared" si="10"/>
        <v>0</v>
      </c>
      <c r="H119" s="1">
        <f t="shared" si="15"/>
        <v>0</v>
      </c>
      <c r="I119" s="7">
        <f t="shared" si="16"/>
        <v>0</v>
      </c>
      <c r="J119" s="7">
        <f t="shared" si="17"/>
        <v>0</v>
      </c>
      <c r="K119" s="7">
        <f t="shared" si="11"/>
        <v>175.25565</v>
      </c>
      <c r="L119" s="7">
        <f t="shared" si="12"/>
        <v>175.25565</v>
      </c>
      <c r="M119" s="7">
        <f t="shared" si="13"/>
        <v>0</v>
      </c>
      <c r="N119" s="7">
        <f t="shared" si="14"/>
        <v>0</v>
      </c>
      <c r="O119" s="7">
        <f t="shared" si="18"/>
        <v>222.14036805024034</v>
      </c>
      <c r="P119" s="1">
        <f t="shared" si="19"/>
        <v>0.61405555555555547</v>
      </c>
    </row>
    <row r="120" spans="5:16">
      <c r="E120" s="6">
        <v>118</v>
      </c>
      <c r="F120" s="6">
        <v>0</v>
      </c>
      <c r="G120" s="1">
        <f t="shared" si="10"/>
        <v>0</v>
      </c>
      <c r="H120" s="1">
        <f t="shared" si="15"/>
        <v>0</v>
      </c>
      <c r="I120" s="7">
        <f t="shared" si="16"/>
        <v>0</v>
      </c>
      <c r="J120" s="7">
        <f t="shared" si="17"/>
        <v>0</v>
      </c>
      <c r="K120" s="7">
        <f t="shared" si="11"/>
        <v>175.25565</v>
      </c>
      <c r="L120" s="7">
        <f t="shared" si="12"/>
        <v>175.25565</v>
      </c>
      <c r="M120" s="7">
        <f t="shared" si="13"/>
        <v>0</v>
      </c>
      <c r="N120" s="7">
        <f t="shared" si="14"/>
        <v>0</v>
      </c>
      <c r="O120" s="7">
        <f t="shared" si="18"/>
        <v>222.14036805024034</v>
      </c>
      <c r="P120" s="1">
        <f t="shared" si="19"/>
        <v>0.61405555555555547</v>
      </c>
    </row>
    <row r="121" spans="5:16">
      <c r="E121" s="6">
        <v>119</v>
      </c>
      <c r="F121" s="6">
        <v>0</v>
      </c>
      <c r="G121" s="1">
        <f t="shared" si="10"/>
        <v>0</v>
      </c>
      <c r="H121" s="1">
        <f t="shared" si="15"/>
        <v>0</v>
      </c>
      <c r="I121" s="7">
        <f t="shared" si="16"/>
        <v>0</v>
      </c>
      <c r="J121" s="7">
        <f t="shared" si="17"/>
        <v>0</v>
      </c>
      <c r="K121" s="7">
        <f t="shared" si="11"/>
        <v>175.25565</v>
      </c>
      <c r="L121" s="7">
        <f t="shared" si="12"/>
        <v>175.25565</v>
      </c>
      <c r="M121" s="7">
        <f t="shared" si="13"/>
        <v>0</v>
      </c>
      <c r="N121" s="7">
        <f t="shared" si="14"/>
        <v>0</v>
      </c>
      <c r="O121" s="7">
        <f t="shared" si="18"/>
        <v>222.14036805024034</v>
      </c>
      <c r="P121" s="1">
        <f t="shared" si="19"/>
        <v>0.61405555555555547</v>
      </c>
    </row>
    <row r="122" spans="5:16">
      <c r="E122" s="6">
        <v>120</v>
      </c>
      <c r="F122" s="6">
        <v>0</v>
      </c>
      <c r="G122" s="1">
        <f t="shared" si="10"/>
        <v>0</v>
      </c>
      <c r="H122" s="1">
        <f t="shared" si="15"/>
        <v>0</v>
      </c>
      <c r="I122" s="7">
        <f t="shared" si="16"/>
        <v>0</v>
      </c>
      <c r="J122" s="7">
        <f t="shared" si="17"/>
        <v>0</v>
      </c>
      <c r="K122" s="7">
        <f t="shared" si="11"/>
        <v>175.25565</v>
      </c>
      <c r="L122" s="7">
        <f t="shared" si="12"/>
        <v>175.25565</v>
      </c>
      <c r="M122" s="7">
        <f t="shared" si="13"/>
        <v>0</v>
      </c>
      <c r="N122" s="7">
        <f t="shared" si="14"/>
        <v>0</v>
      </c>
      <c r="O122" s="7">
        <f t="shared" si="18"/>
        <v>222.14036805024034</v>
      </c>
      <c r="P122" s="1">
        <f t="shared" si="19"/>
        <v>0.61405555555555547</v>
      </c>
    </row>
    <row r="123" spans="5:16">
      <c r="E123" s="6">
        <v>121</v>
      </c>
      <c r="F123" s="6">
        <v>0</v>
      </c>
      <c r="G123" s="1">
        <f t="shared" si="10"/>
        <v>0</v>
      </c>
      <c r="H123" s="1">
        <f t="shared" si="15"/>
        <v>0</v>
      </c>
      <c r="I123" s="7">
        <f t="shared" si="16"/>
        <v>0</v>
      </c>
      <c r="J123" s="7">
        <f t="shared" si="17"/>
        <v>0</v>
      </c>
      <c r="K123" s="7">
        <f t="shared" si="11"/>
        <v>175.25565</v>
      </c>
      <c r="L123" s="7">
        <f t="shared" si="12"/>
        <v>175.25565</v>
      </c>
      <c r="M123" s="7">
        <f t="shared" si="13"/>
        <v>0</v>
      </c>
      <c r="N123" s="7">
        <f t="shared" si="14"/>
        <v>0</v>
      </c>
      <c r="O123" s="7">
        <f t="shared" si="18"/>
        <v>222.14036805024034</v>
      </c>
      <c r="P123" s="1">
        <f t="shared" si="19"/>
        <v>0.61405555555555547</v>
      </c>
    </row>
    <row r="124" spans="5:16">
      <c r="E124" s="6">
        <v>122</v>
      </c>
      <c r="F124" s="6">
        <v>0</v>
      </c>
      <c r="G124" s="1">
        <f t="shared" si="10"/>
        <v>0</v>
      </c>
      <c r="H124" s="1">
        <f t="shared" si="15"/>
        <v>0</v>
      </c>
      <c r="I124" s="7">
        <f t="shared" si="16"/>
        <v>0</v>
      </c>
      <c r="J124" s="7">
        <f t="shared" si="17"/>
        <v>0</v>
      </c>
      <c r="K124" s="7">
        <f t="shared" si="11"/>
        <v>175.25565</v>
      </c>
      <c r="L124" s="7">
        <f t="shared" si="12"/>
        <v>175.25565</v>
      </c>
      <c r="M124" s="7">
        <f t="shared" si="13"/>
        <v>0</v>
      </c>
      <c r="N124" s="7">
        <f t="shared" si="14"/>
        <v>0</v>
      </c>
      <c r="O124" s="7">
        <f t="shared" si="18"/>
        <v>222.14036805024034</v>
      </c>
      <c r="P124" s="1">
        <f t="shared" si="19"/>
        <v>0.61405555555555547</v>
      </c>
    </row>
    <row r="125" spans="5:16">
      <c r="E125" s="6">
        <v>123</v>
      </c>
      <c r="F125" s="6">
        <v>0</v>
      </c>
      <c r="G125" s="1">
        <f t="shared" si="10"/>
        <v>0</v>
      </c>
      <c r="H125" s="1">
        <f t="shared" si="15"/>
        <v>0</v>
      </c>
      <c r="I125" s="7">
        <f t="shared" si="16"/>
        <v>0</v>
      </c>
      <c r="J125" s="7">
        <f t="shared" si="17"/>
        <v>0</v>
      </c>
      <c r="K125" s="7">
        <f t="shared" si="11"/>
        <v>175.25565</v>
      </c>
      <c r="L125" s="7">
        <f t="shared" si="12"/>
        <v>175.25565</v>
      </c>
      <c r="M125" s="7">
        <f t="shared" si="13"/>
        <v>0</v>
      </c>
      <c r="N125" s="7">
        <f t="shared" si="14"/>
        <v>0</v>
      </c>
      <c r="O125" s="7">
        <f t="shared" si="18"/>
        <v>222.14036805024034</v>
      </c>
      <c r="P125" s="1">
        <f t="shared" si="19"/>
        <v>0.61405555555555547</v>
      </c>
    </row>
    <row r="126" spans="5:16">
      <c r="E126" s="6">
        <v>124</v>
      </c>
      <c r="F126" s="6">
        <v>0</v>
      </c>
      <c r="G126" s="1">
        <f t="shared" si="10"/>
        <v>0</v>
      </c>
      <c r="H126" s="1">
        <f t="shared" si="15"/>
        <v>0</v>
      </c>
      <c r="I126" s="7">
        <f t="shared" si="16"/>
        <v>0</v>
      </c>
      <c r="J126" s="7">
        <f t="shared" si="17"/>
        <v>0</v>
      </c>
      <c r="K126" s="7">
        <f t="shared" si="11"/>
        <v>175.25565</v>
      </c>
      <c r="L126" s="7">
        <f t="shared" si="12"/>
        <v>175.25565</v>
      </c>
      <c r="M126" s="7">
        <f t="shared" si="13"/>
        <v>0</v>
      </c>
      <c r="N126" s="7">
        <f t="shared" si="14"/>
        <v>0</v>
      </c>
      <c r="O126" s="7">
        <f t="shared" si="18"/>
        <v>222.14036805024034</v>
      </c>
      <c r="P126" s="1">
        <f t="shared" si="19"/>
        <v>0.61405555555555547</v>
      </c>
    </row>
    <row r="127" spans="5:16">
      <c r="E127" s="6">
        <v>125</v>
      </c>
      <c r="F127" s="6">
        <v>0</v>
      </c>
      <c r="G127" s="1">
        <f t="shared" si="10"/>
        <v>0</v>
      </c>
      <c r="H127" s="1">
        <f t="shared" si="15"/>
        <v>0</v>
      </c>
      <c r="I127" s="7">
        <f t="shared" si="16"/>
        <v>0</v>
      </c>
      <c r="J127" s="7">
        <f t="shared" si="17"/>
        <v>0</v>
      </c>
      <c r="K127" s="7">
        <f t="shared" si="11"/>
        <v>175.25565</v>
      </c>
      <c r="L127" s="7">
        <f t="shared" si="12"/>
        <v>175.25565</v>
      </c>
      <c r="M127" s="7">
        <f t="shared" si="13"/>
        <v>0</v>
      </c>
      <c r="N127" s="7">
        <f t="shared" si="14"/>
        <v>0</v>
      </c>
      <c r="O127" s="7">
        <f t="shared" si="18"/>
        <v>222.14036805024034</v>
      </c>
      <c r="P127" s="1">
        <f t="shared" si="19"/>
        <v>0.61405555555555547</v>
      </c>
    </row>
    <row r="128" spans="5:16">
      <c r="E128" s="6">
        <v>126</v>
      </c>
      <c r="F128" s="6">
        <v>0</v>
      </c>
      <c r="G128" s="1">
        <f t="shared" si="10"/>
        <v>0</v>
      </c>
      <c r="H128" s="1">
        <f t="shared" si="15"/>
        <v>0</v>
      </c>
      <c r="I128" s="7">
        <f t="shared" si="16"/>
        <v>0</v>
      </c>
      <c r="J128" s="7">
        <f t="shared" si="17"/>
        <v>0</v>
      </c>
      <c r="K128" s="7">
        <f t="shared" si="11"/>
        <v>175.25565</v>
      </c>
      <c r="L128" s="7">
        <f t="shared" si="12"/>
        <v>175.25565</v>
      </c>
      <c r="M128" s="7">
        <f t="shared" si="13"/>
        <v>0</v>
      </c>
      <c r="N128" s="7">
        <f t="shared" si="14"/>
        <v>0</v>
      </c>
      <c r="O128" s="7">
        <f t="shared" si="18"/>
        <v>222.14036805024034</v>
      </c>
      <c r="P128" s="1">
        <f t="shared" si="19"/>
        <v>0.61405555555555547</v>
      </c>
    </row>
    <row r="129" spans="5:16">
      <c r="E129" s="6">
        <v>127</v>
      </c>
      <c r="F129" s="6">
        <v>0</v>
      </c>
      <c r="G129" s="1">
        <f t="shared" si="10"/>
        <v>0</v>
      </c>
      <c r="H129" s="1">
        <f t="shared" si="15"/>
        <v>0</v>
      </c>
      <c r="I129" s="7">
        <f t="shared" si="16"/>
        <v>0</v>
      </c>
      <c r="J129" s="7">
        <f t="shared" si="17"/>
        <v>0</v>
      </c>
      <c r="K129" s="7">
        <f t="shared" si="11"/>
        <v>175.25565</v>
      </c>
      <c r="L129" s="7">
        <f t="shared" si="12"/>
        <v>175.25565</v>
      </c>
      <c r="M129" s="7">
        <f t="shared" si="13"/>
        <v>0</v>
      </c>
      <c r="N129" s="7">
        <f t="shared" si="14"/>
        <v>0</v>
      </c>
      <c r="O129" s="7">
        <f t="shared" si="18"/>
        <v>222.14036805024034</v>
      </c>
      <c r="P129" s="1">
        <f t="shared" si="19"/>
        <v>0.61405555555555547</v>
      </c>
    </row>
    <row r="130" spans="5:16">
      <c r="E130" s="6">
        <v>128</v>
      </c>
      <c r="F130" s="6">
        <v>0</v>
      </c>
      <c r="G130" s="1">
        <f t="shared" si="10"/>
        <v>0</v>
      </c>
      <c r="H130" s="1">
        <f t="shared" si="15"/>
        <v>0</v>
      </c>
      <c r="I130" s="7">
        <f t="shared" si="16"/>
        <v>0</v>
      </c>
      <c r="J130" s="7">
        <f t="shared" si="17"/>
        <v>0</v>
      </c>
      <c r="K130" s="7">
        <f t="shared" si="11"/>
        <v>175.25565</v>
      </c>
      <c r="L130" s="7">
        <f t="shared" si="12"/>
        <v>175.25565</v>
      </c>
      <c r="M130" s="7">
        <f t="shared" si="13"/>
        <v>0</v>
      </c>
      <c r="N130" s="7">
        <f t="shared" si="14"/>
        <v>0</v>
      </c>
      <c r="O130" s="7">
        <f t="shared" si="18"/>
        <v>222.14036805024034</v>
      </c>
      <c r="P130" s="1">
        <f t="shared" si="19"/>
        <v>0.61405555555555547</v>
      </c>
    </row>
    <row r="131" spans="5:16">
      <c r="E131" s="6">
        <v>129</v>
      </c>
      <c r="F131" s="6">
        <v>0</v>
      </c>
      <c r="G131" s="1">
        <f t="shared" ref="G131:G194" si="20">F131/3.6</f>
        <v>0</v>
      </c>
      <c r="H131" s="1">
        <f t="shared" si="15"/>
        <v>0</v>
      </c>
      <c r="I131" s="7">
        <f t="shared" si="16"/>
        <v>0</v>
      </c>
      <c r="J131" s="7">
        <f t="shared" si="17"/>
        <v>0</v>
      </c>
      <c r="K131" s="7">
        <f t="shared" ref="K131:K194" si="21">$C$3*9.81*$C$8</f>
        <v>175.25565</v>
      </c>
      <c r="L131" s="7">
        <f t="shared" ref="L131:L194" si="22">SUM(I131:K131)</f>
        <v>175.25565</v>
      </c>
      <c r="M131" s="7">
        <f t="shared" ref="M131:M194" si="23">L131*G131/1000</f>
        <v>0</v>
      </c>
      <c r="N131" s="7">
        <f t="shared" ref="N131:N194" si="24">IF(H131&gt;=0,M131/$C$11/$C$12/$C$13/$C$14,M131*$C$11*$C$12*$C$13*$C$14)</f>
        <v>0</v>
      </c>
      <c r="O131" s="7">
        <f t="shared" si="18"/>
        <v>222.14036805024034</v>
      </c>
      <c r="P131" s="1">
        <f t="shared" si="19"/>
        <v>0.61405555555555547</v>
      </c>
    </row>
    <row r="132" spans="5:16">
      <c r="E132" s="6">
        <v>130</v>
      </c>
      <c r="F132" s="6">
        <v>0</v>
      </c>
      <c r="G132" s="1">
        <f t="shared" si="20"/>
        <v>0</v>
      </c>
      <c r="H132" s="1">
        <f t="shared" ref="H132:H195" si="25">(G132-G131)/(E132-E131)</f>
        <v>0</v>
      </c>
      <c r="I132" s="7">
        <f t="shared" ref="I132:I195" si="26">H132*$C$3</f>
        <v>0</v>
      </c>
      <c r="J132" s="7">
        <f t="shared" ref="J132:J195" si="27">0.5*$C$5*$C$6*$C$7*G132^2</f>
        <v>0</v>
      </c>
      <c r="K132" s="7">
        <f t="shared" si="21"/>
        <v>175.25565</v>
      </c>
      <c r="L132" s="7">
        <f t="shared" si="22"/>
        <v>175.25565</v>
      </c>
      <c r="M132" s="7">
        <f t="shared" si="23"/>
        <v>0</v>
      </c>
      <c r="N132" s="7">
        <f t="shared" si="24"/>
        <v>0</v>
      </c>
      <c r="O132" s="7">
        <f t="shared" ref="O132:O195" si="28">N132*(E132-E131)+O131</f>
        <v>222.14036805024034</v>
      </c>
      <c r="P132" s="1">
        <f t="shared" ref="P132:P195" si="29">G132*(E132-E131)/1000+P131</f>
        <v>0.61405555555555547</v>
      </c>
    </row>
    <row r="133" spans="5:16">
      <c r="E133" s="6">
        <v>131</v>
      </c>
      <c r="F133" s="6">
        <v>0</v>
      </c>
      <c r="G133" s="1">
        <f t="shared" si="20"/>
        <v>0</v>
      </c>
      <c r="H133" s="1">
        <f t="shared" si="25"/>
        <v>0</v>
      </c>
      <c r="I133" s="7">
        <f t="shared" si="26"/>
        <v>0</v>
      </c>
      <c r="J133" s="7">
        <f t="shared" si="27"/>
        <v>0</v>
      </c>
      <c r="K133" s="7">
        <f t="shared" si="21"/>
        <v>175.25565</v>
      </c>
      <c r="L133" s="7">
        <f t="shared" si="22"/>
        <v>175.25565</v>
      </c>
      <c r="M133" s="7">
        <f t="shared" si="23"/>
        <v>0</v>
      </c>
      <c r="N133" s="7">
        <f t="shared" si="24"/>
        <v>0</v>
      </c>
      <c r="O133" s="7">
        <f t="shared" si="28"/>
        <v>222.14036805024034</v>
      </c>
      <c r="P133" s="1">
        <f t="shared" si="29"/>
        <v>0.61405555555555547</v>
      </c>
    </row>
    <row r="134" spans="5:16">
      <c r="E134" s="6">
        <v>132</v>
      </c>
      <c r="F134" s="6">
        <v>0</v>
      </c>
      <c r="G134" s="1">
        <f t="shared" si="20"/>
        <v>0</v>
      </c>
      <c r="H134" s="1">
        <f t="shared" si="25"/>
        <v>0</v>
      </c>
      <c r="I134" s="7">
        <f t="shared" si="26"/>
        <v>0</v>
      </c>
      <c r="J134" s="7">
        <f t="shared" si="27"/>
        <v>0</v>
      </c>
      <c r="K134" s="7">
        <f t="shared" si="21"/>
        <v>175.25565</v>
      </c>
      <c r="L134" s="7">
        <f t="shared" si="22"/>
        <v>175.25565</v>
      </c>
      <c r="M134" s="7">
        <f t="shared" si="23"/>
        <v>0</v>
      </c>
      <c r="N134" s="7">
        <f t="shared" si="24"/>
        <v>0</v>
      </c>
      <c r="O134" s="7">
        <f t="shared" si="28"/>
        <v>222.14036805024034</v>
      </c>
      <c r="P134" s="1">
        <f t="shared" si="29"/>
        <v>0.61405555555555547</v>
      </c>
    </row>
    <row r="135" spans="5:16">
      <c r="E135" s="6">
        <v>133</v>
      </c>
      <c r="F135" s="6">
        <v>0</v>
      </c>
      <c r="G135" s="1">
        <f t="shared" si="20"/>
        <v>0</v>
      </c>
      <c r="H135" s="1">
        <f t="shared" si="25"/>
        <v>0</v>
      </c>
      <c r="I135" s="7">
        <f t="shared" si="26"/>
        <v>0</v>
      </c>
      <c r="J135" s="7">
        <f t="shared" si="27"/>
        <v>0</v>
      </c>
      <c r="K135" s="7">
        <f t="shared" si="21"/>
        <v>175.25565</v>
      </c>
      <c r="L135" s="7">
        <f t="shared" si="22"/>
        <v>175.25565</v>
      </c>
      <c r="M135" s="7">
        <f t="shared" si="23"/>
        <v>0</v>
      </c>
      <c r="N135" s="7">
        <f t="shared" si="24"/>
        <v>0</v>
      </c>
      <c r="O135" s="7">
        <f t="shared" si="28"/>
        <v>222.14036805024034</v>
      </c>
      <c r="P135" s="1">
        <f t="shared" si="29"/>
        <v>0.61405555555555547</v>
      </c>
    </row>
    <row r="136" spans="5:16">
      <c r="E136" s="6">
        <v>134</v>
      </c>
      <c r="F136" s="6">
        <v>0</v>
      </c>
      <c r="G136" s="1">
        <f t="shared" si="20"/>
        <v>0</v>
      </c>
      <c r="H136" s="1">
        <f t="shared" si="25"/>
        <v>0</v>
      </c>
      <c r="I136" s="7">
        <f t="shared" si="26"/>
        <v>0</v>
      </c>
      <c r="J136" s="7">
        <f t="shared" si="27"/>
        <v>0</v>
      </c>
      <c r="K136" s="7">
        <f t="shared" si="21"/>
        <v>175.25565</v>
      </c>
      <c r="L136" s="7">
        <f t="shared" si="22"/>
        <v>175.25565</v>
      </c>
      <c r="M136" s="7">
        <f t="shared" si="23"/>
        <v>0</v>
      </c>
      <c r="N136" s="7">
        <f t="shared" si="24"/>
        <v>0</v>
      </c>
      <c r="O136" s="7">
        <f t="shared" si="28"/>
        <v>222.14036805024034</v>
      </c>
      <c r="P136" s="1">
        <f t="shared" si="29"/>
        <v>0.61405555555555547</v>
      </c>
    </row>
    <row r="137" spans="5:16">
      <c r="E137" s="6">
        <v>135</v>
      </c>
      <c r="F137" s="6">
        <v>0</v>
      </c>
      <c r="G137" s="1">
        <f t="shared" si="20"/>
        <v>0</v>
      </c>
      <c r="H137" s="1">
        <f t="shared" si="25"/>
        <v>0</v>
      </c>
      <c r="I137" s="7">
        <f t="shared" si="26"/>
        <v>0</v>
      </c>
      <c r="J137" s="7">
        <f t="shared" si="27"/>
        <v>0</v>
      </c>
      <c r="K137" s="7">
        <f t="shared" si="21"/>
        <v>175.25565</v>
      </c>
      <c r="L137" s="7">
        <f t="shared" si="22"/>
        <v>175.25565</v>
      </c>
      <c r="M137" s="7">
        <f t="shared" si="23"/>
        <v>0</v>
      </c>
      <c r="N137" s="7">
        <f t="shared" si="24"/>
        <v>0</v>
      </c>
      <c r="O137" s="7">
        <f t="shared" si="28"/>
        <v>222.14036805024034</v>
      </c>
      <c r="P137" s="1">
        <f t="shared" si="29"/>
        <v>0.61405555555555547</v>
      </c>
    </row>
    <row r="138" spans="5:16">
      <c r="E138" s="6">
        <v>136</v>
      </c>
      <c r="F138" s="6">
        <v>0</v>
      </c>
      <c r="G138" s="1">
        <f t="shared" si="20"/>
        <v>0</v>
      </c>
      <c r="H138" s="1">
        <f t="shared" si="25"/>
        <v>0</v>
      </c>
      <c r="I138" s="7">
        <f t="shared" si="26"/>
        <v>0</v>
      </c>
      <c r="J138" s="7">
        <f t="shared" si="27"/>
        <v>0</v>
      </c>
      <c r="K138" s="7">
        <f t="shared" si="21"/>
        <v>175.25565</v>
      </c>
      <c r="L138" s="7">
        <f t="shared" si="22"/>
        <v>175.25565</v>
      </c>
      <c r="M138" s="7">
        <f t="shared" si="23"/>
        <v>0</v>
      </c>
      <c r="N138" s="7">
        <f t="shared" si="24"/>
        <v>0</v>
      </c>
      <c r="O138" s="7">
        <f t="shared" si="28"/>
        <v>222.14036805024034</v>
      </c>
      <c r="P138" s="1">
        <f t="shared" si="29"/>
        <v>0.61405555555555547</v>
      </c>
    </row>
    <row r="139" spans="5:16">
      <c r="E139" s="6">
        <v>137</v>
      </c>
      <c r="F139" s="6">
        <v>0</v>
      </c>
      <c r="G139" s="1">
        <f t="shared" si="20"/>
        <v>0</v>
      </c>
      <c r="H139" s="1">
        <f t="shared" si="25"/>
        <v>0</v>
      </c>
      <c r="I139" s="7">
        <f t="shared" si="26"/>
        <v>0</v>
      </c>
      <c r="J139" s="7">
        <f t="shared" si="27"/>
        <v>0</v>
      </c>
      <c r="K139" s="7">
        <f t="shared" si="21"/>
        <v>175.25565</v>
      </c>
      <c r="L139" s="7">
        <f t="shared" si="22"/>
        <v>175.25565</v>
      </c>
      <c r="M139" s="7">
        <f t="shared" si="23"/>
        <v>0</v>
      </c>
      <c r="N139" s="7">
        <f t="shared" si="24"/>
        <v>0</v>
      </c>
      <c r="O139" s="7">
        <f t="shared" si="28"/>
        <v>222.14036805024034</v>
      </c>
      <c r="P139" s="1">
        <f t="shared" si="29"/>
        <v>0.61405555555555547</v>
      </c>
    </row>
    <row r="140" spans="5:16">
      <c r="E140" s="6">
        <v>138</v>
      </c>
      <c r="F140" s="6">
        <v>0.2</v>
      </c>
      <c r="G140" s="1">
        <f t="shared" si="20"/>
        <v>5.5555555555555559E-2</v>
      </c>
      <c r="H140" s="1">
        <f t="shared" si="25"/>
        <v>5.5555555555555559E-2</v>
      </c>
      <c r="I140" s="7">
        <f t="shared" si="26"/>
        <v>110.27777777777779</v>
      </c>
      <c r="J140" s="7">
        <f t="shared" si="27"/>
        <v>1.1287037037037038E-3</v>
      </c>
      <c r="K140" s="7">
        <f t="shared" si="21"/>
        <v>175.25565</v>
      </c>
      <c r="L140" s="7">
        <f t="shared" si="22"/>
        <v>285.5345564814815</v>
      </c>
      <c r="M140" s="7">
        <f t="shared" si="23"/>
        <v>1.5863030915637864E-2</v>
      </c>
      <c r="N140" s="7">
        <f t="shared" si="24"/>
        <v>1.7885721630226472E-2</v>
      </c>
      <c r="O140" s="7">
        <f t="shared" si="28"/>
        <v>222.15825377187056</v>
      </c>
      <c r="P140" s="1">
        <f t="shared" si="29"/>
        <v>0.61411111111111105</v>
      </c>
    </row>
    <row r="141" spans="5:16">
      <c r="E141" s="6">
        <v>139</v>
      </c>
      <c r="F141" s="6">
        <v>1.9</v>
      </c>
      <c r="G141" s="1">
        <f t="shared" si="20"/>
        <v>0.52777777777777779</v>
      </c>
      <c r="H141" s="1">
        <f t="shared" si="25"/>
        <v>0.47222222222222221</v>
      </c>
      <c r="I141" s="7">
        <f t="shared" si="26"/>
        <v>937.36111111111109</v>
      </c>
      <c r="J141" s="7">
        <f t="shared" si="27"/>
        <v>0.10186550925925926</v>
      </c>
      <c r="K141" s="7">
        <f t="shared" si="21"/>
        <v>175.25565</v>
      </c>
      <c r="L141" s="7">
        <f t="shared" si="22"/>
        <v>1112.7186266203703</v>
      </c>
      <c r="M141" s="7">
        <f t="shared" si="23"/>
        <v>0.58726816404963988</v>
      </c>
      <c r="N141" s="7">
        <f t="shared" si="24"/>
        <v>0.66215056632912495</v>
      </c>
      <c r="O141" s="7">
        <f t="shared" si="28"/>
        <v>222.82040433819969</v>
      </c>
      <c r="P141" s="1">
        <f t="shared" si="29"/>
        <v>0.61463888888888885</v>
      </c>
    </row>
    <row r="142" spans="5:16">
      <c r="E142" s="6">
        <v>140</v>
      </c>
      <c r="F142" s="6">
        <v>6.1</v>
      </c>
      <c r="G142" s="1">
        <f t="shared" si="20"/>
        <v>1.6944444444444442</v>
      </c>
      <c r="H142" s="1">
        <f t="shared" si="25"/>
        <v>1.1666666666666665</v>
      </c>
      <c r="I142" s="7">
        <f t="shared" si="26"/>
        <v>2315.833333333333</v>
      </c>
      <c r="J142" s="7">
        <f t="shared" si="27"/>
        <v>1.04997662037037</v>
      </c>
      <c r="K142" s="7">
        <f t="shared" si="21"/>
        <v>175.25565</v>
      </c>
      <c r="L142" s="7">
        <f t="shared" si="22"/>
        <v>2492.1389599537033</v>
      </c>
      <c r="M142" s="7">
        <f t="shared" si="23"/>
        <v>4.2227910154771076</v>
      </c>
      <c r="N142" s="7">
        <f t="shared" si="24"/>
        <v>4.7612379378892413</v>
      </c>
      <c r="O142" s="7">
        <f t="shared" si="28"/>
        <v>227.58164227608893</v>
      </c>
      <c r="P142" s="1">
        <f t="shared" si="29"/>
        <v>0.61633333333333329</v>
      </c>
    </row>
    <row r="143" spans="5:16">
      <c r="E143" s="6">
        <v>141</v>
      </c>
      <c r="F143" s="6">
        <v>11.7</v>
      </c>
      <c r="G143" s="1">
        <f t="shared" si="20"/>
        <v>3.2499999999999996</v>
      </c>
      <c r="H143" s="1">
        <f t="shared" si="25"/>
        <v>1.5555555555555554</v>
      </c>
      <c r="I143" s="7">
        <f t="shared" si="26"/>
        <v>3087.7777777777774</v>
      </c>
      <c r="J143" s="7">
        <f t="shared" si="27"/>
        <v>3.8627062499999982</v>
      </c>
      <c r="K143" s="7">
        <f t="shared" si="21"/>
        <v>175.25565</v>
      </c>
      <c r="L143" s="7">
        <f t="shared" si="22"/>
        <v>3266.8961340277774</v>
      </c>
      <c r="M143" s="7">
        <f t="shared" si="23"/>
        <v>10.617412435590275</v>
      </c>
      <c r="N143" s="7">
        <f t="shared" si="24"/>
        <v>11.971235778722962</v>
      </c>
      <c r="O143" s="7">
        <f t="shared" si="28"/>
        <v>239.55287805481188</v>
      </c>
      <c r="P143" s="1">
        <f t="shared" si="29"/>
        <v>0.61958333333333326</v>
      </c>
    </row>
    <row r="144" spans="5:16">
      <c r="E144" s="6">
        <v>142</v>
      </c>
      <c r="F144" s="6">
        <v>16.399999999999999</v>
      </c>
      <c r="G144" s="1">
        <f t="shared" si="20"/>
        <v>4.5555555555555554</v>
      </c>
      <c r="H144" s="1">
        <f t="shared" si="25"/>
        <v>1.3055555555555558</v>
      </c>
      <c r="I144" s="7">
        <f t="shared" si="26"/>
        <v>2591.5277777777783</v>
      </c>
      <c r="J144" s="7">
        <f t="shared" si="27"/>
        <v>7.5894037037037023</v>
      </c>
      <c r="K144" s="7">
        <f t="shared" si="21"/>
        <v>175.25565</v>
      </c>
      <c r="L144" s="7">
        <f t="shared" si="22"/>
        <v>2774.3728314814821</v>
      </c>
      <c r="M144" s="7">
        <f t="shared" si="23"/>
        <v>12.638809565637862</v>
      </c>
      <c r="N144" s="7">
        <f t="shared" si="24"/>
        <v>14.250380701559171</v>
      </c>
      <c r="O144" s="7">
        <f t="shared" si="28"/>
        <v>253.80325875637106</v>
      </c>
      <c r="P144" s="1">
        <f t="shared" si="29"/>
        <v>0.6241388888888888</v>
      </c>
    </row>
    <row r="145" spans="5:16">
      <c r="E145" s="6">
        <v>143</v>
      </c>
      <c r="F145" s="6">
        <v>18.899999999999999</v>
      </c>
      <c r="G145" s="1">
        <f t="shared" si="20"/>
        <v>5.2499999999999991</v>
      </c>
      <c r="H145" s="1">
        <f t="shared" si="25"/>
        <v>0.69444444444444375</v>
      </c>
      <c r="I145" s="7">
        <f t="shared" si="26"/>
        <v>1378.4722222222208</v>
      </c>
      <c r="J145" s="7">
        <f t="shared" si="27"/>
        <v>10.079606249999996</v>
      </c>
      <c r="K145" s="7">
        <f t="shared" si="21"/>
        <v>175.25565</v>
      </c>
      <c r="L145" s="7">
        <f t="shared" si="22"/>
        <v>1563.807478472221</v>
      </c>
      <c r="M145" s="7">
        <f t="shared" si="23"/>
        <v>8.2099892619791586</v>
      </c>
      <c r="N145" s="7">
        <f t="shared" si="24"/>
        <v>9.2568427375471121</v>
      </c>
      <c r="O145" s="7">
        <f t="shared" si="28"/>
        <v>263.06010149391818</v>
      </c>
      <c r="P145" s="1">
        <f t="shared" si="29"/>
        <v>0.62938888888888878</v>
      </c>
    </row>
    <row r="146" spans="5:16">
      <c r="E146" s="6">
        <v>144</v>
      </c>
      <c r="F146" s="6">
        <v>19.899999999999999</v>
      </c>
      <c r="G146" s="1">
        <f t="shared" si="20"/>
        <v>5.5277777777777777</v>
      </c>
      <c r="H146" s="1">
        <f t="shared" si="25"/>
        <v>0.27777777777777857</v>
      </c>
      <c r="I146" s="7">
        <f t="shared" si="26"/>
        <v>551.38888888889051</v>
      </c>
      <c r="J146" s="7">
        <f t="shared" si="27"/>
        <v>11.174448842592591</v>
      </c>
      <c r="K146" s="7">
        <f t="shared" si="21"/>
        <v>175.25565</v>
      </c>
      <c r="L146" s="7">
        <f t="shared" si="22"/>
        <v>737.81898773148305</v>
      </c>
      <c r="M146" s="7">
        <f t="shared" si="23"/>
        <v>4.078499404404587</v>
      </c>
      <c r="N146" s="7">
        <f t="shared" si="24"/>
        <v>4.5985477431247661</v>
      </c>
      <c r="O146" s="7">
        <f t="shared" si="28"/>
        <v>267.65864923704294</v>
      </c>
      <c r="P146" s="1">
        <f t="shared" si="29"/>
        <v>0.63491666666666657</v>
      </c>
    </row>
    <row r="147" spans="5:16">
      <c r="E147" s="6">
        <v>145</v>
      </c>
      <c r="F147" s="6">
        <v>20.8</v>
      </c>
      <c r="G147" s="1">
        <f t="shared" si="20"/>
        <v>5.7777777777777777</v>
      </c>
      <c r="H147" s="1">
        <f t="shared" si="25"/>
        <v>0.25</v>
      </c>
      <c r="I147" s="7">
        <f t="shared" si="26"/>
        <v>496.25</v>
      </c>
      <c r="J147" s="7">
        <f t="shared" si="27"/>
        <v>12.208059259259258</v>
      </c>
      <c r="K147" s="7">
        <f t="shared" si="21"/>
        <v>175.25565</v>
      </c>
      <c r="L147" s="7">
        <f t="shared" si="22"/>
        <v>683.7137092592593</v>
      </c>
      <c r="M147" s="7">
        <f t="shared" si="23"/>
        <v>3.9503458757201648</v>
      </c>
      <c r="N147" s="7">
        <f t="shared" si="24"/>
        <v>4.4540533932006774</v>
      </c>
      <c r="O147" s="7">
        <f t="shared" si="28"/>
        <v>272.11270263024363</v>
      </c>
      <c r="P147" s="1">
        <f t="shared" si="29"/>
        <v>0.64069444444444434</v>
      </c>
    </row>
    <row r="148" spans="5:16">
      <c r="E148" s="6">
        <v>146</v>
      </c>
      <c r="F148" s="6">
        <v>22.8</v>
      </c>
      <c r="G148" s="1">
        <f t="shared" si="20"/>
        <v>6.333333333333333</v>
      </c>
      <c r="H148" s="1">
        <f t="shared" si="25"/>
        <v>0.55555555555555536</v>
      </c>
      <c r="I148" s="7">
        <f t="shared" si="26"/>
        <v>1102.7777777777774</v>
      </c>
      <c r="J148" s="7">
        <f t="shared" si="27"/>
        <v>14.668633333333331</v>
      </c>
      <c r="K148" s="7">
        <f t="shared" si="21"/>
        <v>175.25565</v>
      </c>
      <c r="L148" s="7">
        <f t="shared" si="22"/>
        <v>1292.7020611111107</v>
      </c>
      <c r="M148" s="7">
        <f t="shared" si="23"/>
        <v>8.1871130537037011</v>
      </c>
      <c r="N148" s="7">
        <f t="shared" si="24"/>
        <v>9.2310495902383867</v>
      </c>
      <c r="O148" s="7">
        <f t="shared" si="28"/>
        <v>281.34375222048203</v>
      </c>
      <c r="P148" s="1">
        <f t="shared" si="29"/>
        <v>0.64702777777777765</v>
      </c>
    </row>
    <row r="149" spans="5:16">
      <c r="E149" s="6">
        <v>147</v>
      </c>
      <c r="F149" s="6">
        <v>25.4</v>
      </c>
      <c r="G149" s="1">
        <f t="shared" si="20"/>
        <v>7.0555555555555554</v>
      </c>
      <c r="H149" s="1">
        <f t="shared" si="25"/>
        <v>0.72222222222222232</v>
      </c>
      <c r="I149" s="7">
        <f t="shared" si="26"/>
        <v>1433.6111111111113</v>
      </c>
      <c r="J149" s="7">
        <f t="shared" si="27"/>
        <v>18.204862037037035</v>
      </c>
      <c r="K149" s="7">
        <f t="shared" si="21"/>
        <v>175.25565</v>
      </c>
      <c r="L149" s="7">
        <f t="shared" si="22"/>
        <v>1627.0716231481483</v>
      </c>
      <c r="M149" s="7">
        <f t="shared" si="23"/>
        <v>11.479894229989714</v>
      </c>
      <c r="N149" s="7">
        <f t="shared" si="24"/>
        <v>12.94369238980852</v>
      </c>
      <c r="O149" s="7">
        <f t="shared" si="28"/>
        <v>294.28744461029055</v>
      </c>
      <c r="P149" s="1">
        <f t="shared" si="29"/>
        <v>0.65408333333333324</v>
      </c>
    </row>
    <row r="150" spans="5:16">
      <c r="E150" s="6">
        <v>148</v>
      </c>
      <c r="F150" s="6">
        <v>27.7</v>
      </c>
      <c r="G150" s="1">
        <f t="shared" si="20"/>
        <v>7.6944444444444438</v>
      </c>
      <c r="H150" s="1">
        <f t="shared" si="25"/>
        <v>0.6388888888888884</v>
      </c>
      <c r="I150" s="7">
        <f t="shared" si="26"/>
        <v>1268.1944444444434</v>
      </c>
      <c r="J150" s="7">
        <f t="shared" si="27"/>
        <v>21.651076620370365</v>
      </c>
      <c r="K150" s="7">
        <f t="shared" si="21"/>
        <v>175.25565</v>
      </c>
      <c r="L150" s="7">
        <f t="shared" si="22"/>
        <v>1465.1011710648138</v>
      </c>
      <c r="M150" s="7">
        <f t="shared" si="23"/>
        <v>11.273139566248705</v>
      </c>
      <c r="N150" s="7">
        <f t="shared" si="24"/>
        <v>12.710574495687963</v>
      </c>
      <c r="O150" s="7">
        <f t="shared" si="28"/>
        <v>306.99801910597853</v>
      </c>
      <c r="P150" s="1">
        <f t="shared" si="29"/>
        <v>0.66177777777777769</v>
      </c>
    </row>
    <row r="151" spans="5:16">
      <c r="E151" s="6">
        <v>149</v>
      </c>
      <c r="F151" s="6">
        <v>29.2</v>
      </c>
      <c r="G151" s="1">
        <f t="shared" si="20"/>
        <v>8.1111111111111107</v>
      </c>
      <c r="H151" s="1">
        <f t="shared" si="25"/>
        <v>0.41666666666666696</v>
      </c>
      <c r="I151" s="7">
        <f t="shared" si="26"/>
        <v>827.08333333333394</v>
      </c>
      <c r="J151" s="7">
        <f t="shared" si="27"/>
        <v>24.059448148148142</v>
      </c>
      <c r="K151" s="7">
        <f t="shared" si="21"/>
        <v>175.25565</v>
      </c>
      <c r="L151" s="7">
        <f t="shared" si="22"/>
        <v>1026.398431481482</v>
      </c>
      <c r="M151" s="7">
        <f t="shared" si="23"/>
        <v>8.3252317220164649</v>
      </c>
      <c r="N151" s="7">
        <f t="shared" si="24"/>
        <v>9.386779732007474</v>
      </c>
      <c r="O151" s="7">
        <f t="shared" si="28"/>
        <v>316.38479883798601</v>
      </c>
      <c r="P151" s="1">
        <f t="shared" si="29"/>
        <v>0.66988888888888876</v>
      </c>
    </row>
    <row r="152" spans="5:16">
      <c r="E152" s="6">
        <v>150</v>
      </c>
      <c r="F152" s="6">
        <v>29.8</v>
      </c>
      <c r="G152" s="1">
        <f t="shared" si="20"/>
        <v>8.2777777777777786</v>
      </c>
      <c r="H152" s="1">
        <f t="shared" si="25"/>
        <v>0.16666666666666785</v>
      </c>
      <c r="I152" s="7">
        <f t="shared" si="26"/>
        <v>330.8333333333357</v>
      </c>
      <c r="J152" s="7">
        <f t="shared" si="27"/>
        <v>25.058350925925929</v>
      </c>
      <c r="K152" s="7">
        <f t="shared" si="21"/>
        <v>175.25565</v>
      </c>
      <c r="L152" s="7">
        <f t="shared" si="22"/>
        <v>531.1473342592617</v>
      </c>
      <c r="M152" s="7">
        <f t="shared" si="23"/>
        <v>4.3967196002572217</v>
      </c>
      <c r="N152" s="7">
        <f t="shared" si="24"/>
        <v>4.9573441087376944</v>
      </c>
      <c r="O152" s="7">
        <f t="shared" si="28"/>
        <v>321.3421429467237</v>
      </c>
      <c r="P152" s="1">
        <f t="shared" si="29"/>
        <v>0.67816666666666658</v>
      </c>
    </row>
    <row r="153" spans="5:16">
      <c r="E153" s="6">
        <v>151</v>
      </c>
      <c r="F153" s="6">
        <v>29.4</v>
      </c>
      <c r="G153" s="1">
        <f t="shared" si="20"/>
        <v>8.1666666666666661</v>
      </c>
      <c r="H153" s="1">
        <f t="shared" si="25"/>
        <v>-0.11111111111111249</v>
      </c>
      <c r="I153" s="7">
        <f t="shared" si="26"/>
        <v>-220.5555555555583</v>
      </c>
      <c r="J153" s="7">
        <f t="shared" si="27"/>
        <v>24.390158333333325</v>
      </c>
      <c r="K153" s="7">
        <f t="shared" si="21"/>
        <v>175.25565</v>
      </c>
      <c r="L153" s="7">
        <f t="shared" si="22"/>
        <v>-20.909747222224979</v>
      </c>
      <c r="M153" s="7">
        <f t="shared" si="23"/>
        <v>-0.17076293564817063</v>
      </c>
      <c r="N153" s="7">
        <f t="shared" si="24"/>
        <v>-0.15145140819222905</v>
      </c>
      <c r="O153" s="7">
        <f t="shared" si="28"/>
        <v>321.1906915385315</v>
      </c>
      <c r="P153" s="1">
        <f t="shared" si="29"/>
        <v>0.68633333333333324</v>
      </c>
    </row>
    <row r="154" spans="5:16">
      <c r="E154" s="6">
        <v>152</v>
      </c>
      <c r="F154" s="6">
        <v>27.2</v>
      </c>
      <c r="G154" s="1">
        <f t="shared" si="20"/>
        <v>7.5555555555555554</v>
      </c>
      <c r="H154" s="1">
        <f t="shared" si="25"/>
        <v>-0.61111111111111072</v>
      </c>
      <c r="I154" s="7">
        <f t="shared" si="26"/>
        <v>-1213.0555555555547</v>
      </c>
      <c r="J154" s="7">
        <f t="shared" si="27"/>
        <v>20.876503703703701</v>
      </c>
      <c r="K154" s="7">
        <f t="shared" si="21"/>
        <v>175.25565</v>
      </c>
      <c r="L154" s="7">
        <f t="shared" si="22"/>
        <v>-1016.9234018518509</v>
      </c>
      <c r="M154" s="7">
        <f t="shared" si="23"/>
        <v>-7.6834212584362067</v>
      </c>
      <c r="N154" s="7">
        <f t="shared" si="24"/>
        <v>-6.8145055301802469</v>
      </c>
      <c r="O154" s="7">
        <f t="shared" si="28"/>
        <v>314.37618600835123</v>
      </c>
      <c r="P154" s="1">
        <f t="shared" si="29"/>
        <v>0.69388888888888878</v>
      </c>
    </row>
    <row r="155" spans="5:16">
      <c r="E155" s="6">
        <v>153</v>
      </c>
      <c r="F155" s="6">
        <v>22.6</v>
      </c>
      <c r="G155" s="1">
        <f t="shared" si="20"/>
        <v>6.2777777777777777</v>
      </c>
      <c r="H155" s="1">
        <f t="shared" si="25"/>
        <v>-1.2777777777777777</v>
      </c>
      <c r="I155" s="7">
        <f t="shared" si="26"/>
        <v>-2536.3888888888887</v>
      </c>
      <c r="J155" s="7">
        <f t="shared" si="27"/>
        <v>14.412417592592591</v>
      </c>
      <c r="K155" s="7">
        <f t="shared" si="21"/>
        <v>175.25565</v>
      </c>
      <c r="L155" s="7">
        <f t="shared" si="22"/>
        <v>-2346.720821296296</v>
      </c>
      <c r="M155" s="7">
        <f t="shared" si="23"/>
        <v>-14.732191822582303</v>
      </c>
      <c r="N155" s="7">
        <f t="shared" si="24"/>
        <v>-13.066132816345936</v>
      </c>
      <c r="O155" s="7">
        <f t="shared" si="28"/>
        <v>301.31005319200528</v>
      </c>
      <c r="P155" s="1">
        <f t="shared" si="29"/>
        <v>0.7001666666666666</v>
      </c>
    </row>
    <row r="156" spans="5:16">
      <c r="E156" s="6">
        <v>154</v>
      </c>
      <c r="F156" s="6">
        <v>17.3</v>
      </c>
      <c r="G156" s="1">
        <f t="shared" si="20"/>
        <v>4.8055555555555554</v>
      </c>
      <c r="H156" s="1">
        <f t="shared" si="25"/>
        <v>-1.4722222222222223</v>
      </c>
      <c r="I156" s="7">
        <f t="shared" si="26"/>
        <v>-2922.3611111111113</v>
      </c>
      <c r="J156" s="7">
        <f t="shared" si="27"/>
        <v>8.4452432870370355</v>
      </c>
      <c r="K156" s="7">
        <f t="shared" si="21"/>
        <v>175.25565</v>
      </c>
      <c r="L156" s="7">
        <f t="shared" si="22"/>
        <v>-2738.6602178240742</v>
      </c>
      <c r="M156" s="7">
        <f t="shared" si="23"/>
        <v>-13.160783824543467</v>
      </c>
      <c r="N156" s="7">
        <f t="shared" si="24"/>
        <v>-11.672434861668831</v>
      </c>
      <c r="O156" s="7">
        <f t="shared" si="28"/>
        <v>289.63761833033647</v>
      </c>
      <c r="P156" s="1">
        <f t="shared" si="29"/>
        <v>0.70497222222222211</v>
      </c>
    </row>
    <row r="157" spans="5:16">
      <c r="E157" s="6">
        <v>155</v>
      </c>
      <c r="F157" s="6">
        <v>13.3</v>
      </c>
      <c r="G157" s="1">
        <f t="shared" si="20"/>
        <v>3.6944444444444446</v>
      </c>
      <c r="H157" s="1">
        <f t="shared" si="25"/>
        <v>-1.1111111111111107</v>
      </c>
      <c r="I157" s="7">
        <f t="shared" si="26"/>
        <v>-2205.5555555555547</v>
      </c>
      <c r="J157" s="7">
        <f t="shared" si="27"/>
        <v>4.9914099537037036</v>
      </c>
      <c r="K157" s="7">
        <f t="shared" si="21"/>
        <v>175.25565</v>
      </c>
      <c r="L157" s="7">
        <f t="shared" si="22"/>
        <v>-2025.3084956018511</v>
      </c>
      <c r="M157" s="7">
        <f t="shared" si="23"/>
        <v>-7.4823897198623941</v>
      </c>
      <c r="N157" s="7">
        <f t="shared" si="24"/>
        <v>-6.6362085859839697</v>
      </c>
      <c r="O157" s="7">
        <f t="shared" si="28"/>
        <v>283.00140974435249</v>
      </c>
      <c r="P157" s="1">
        <f t="shared" si="29"/>
        <v>0.70866666666666656</v>
      </c>
    </row>
    <row r="158" spans="5:16">
      <c r="E158" s="6">
        <v>156</v>
      </c>
      <c r="F158" s="6">
        <v>12</v>
      </c>
      <c r="G158" s="1">
        <f t="shared" si="20"/>
        <v>3.333333333333333</v>
      </c>
      <c r="H158" s="1">
        <f t="shared" si="25"/>
        <v>-0.3611111111111116</v>
      </c>
      <c r="I158" s="7">
        <f t="shared" si="26"/>
        <v>-716.80555555555657</v>
      </c>
      <c r="J158" s="7">
        <f t="shared" si="27"/>
        <v>4.0633333333333326</v>
      </c>
      <c r="K158" s="7">
        <f t="shared" si="21"/>
        <v>175.25565</v>
      </c>
      <c r="L158" s="7">
        <f t="shared" si="22"/>
        <v>-537.48657222222323</v>
      </c>
      <c r="M158" s="7">
        <f t="shared" si="23"/>
        <v>-1.7916219074074107</v>
      </c>
      <c r="N158" s="7">
        <f t="shared" si="24"/>
        <v>-1.5890079413014981</v>
      </c>
      <c r="O158" s="7">
        <f t="shared" si="28"/>
        <v>281.41240180305101</v>
      </c>
      <c r="P158" s="1">
        <f t="shared" si="29"/>
        <v>0.71199999999999986</v>
      </c>
    </row>
    <row r="159" spans="5:16">
      <c r="E159" s="6">
        <v>157</v>
      </c>
      <c r="F159" s="6">
        <v>12.6</v>
      </c>
      <c r="G159" s="1">
        <f t="shared" si="20"/>
        <v>3.5</v>
      </c>
      <c r="H159" s="1">
        <f t="shared" si="25"/>
        <v>0.16666666666666696</v>
      </c>
      <c r="I159" s="7">
        <f t="shared" si="26"/>
        <v>330.83333333333394</v>
      </c>
      <c r="J159" s="7">
        <f t="shared" si="27"/>
        <v>4.4798249999999999</v>
      </c>
      <c r="K159" s="7">
        <f t="shared" si="21"/>
        <v>175.25565</v>
      </c>
      <c r="L159" s="7">
        <f t="shared" si="22"/>
        <v>510.56880833333395</v>
      </c>
      <c r="M159" s="7">
        <f t="shared" si="23"/>
        <v>1.7869908291666687</v>
      </c>
      <c r="N159" s="7">
        <f t="shared" si="24"/>
        <v>2.0148495389197456</v>
      </c>
      <c r="O159" s="7">
        <f t="shared" si="28"/>
        <v>283.42725134197076</v>
      </c>
      <c r="P159" s="1">
        <f t="shared" si="29"/>
        <v>0.7154999999999998</v>
      </c>
    </row>
    <row r="160" spans="5:16">
      <c r="E160" s="6">
        <v>158</v>
      </c>
      <c r="F160" s="6">
        <v>14.1</v>
      </c>
      <c r="G160" s="1">
        <f t="shared" si="20"/>
        <v>3.9166666666666665</v>
      </c>
      <c r="H160" s="1">
        <f t="shared" si="25"/>
        <v>0.41666666666666652</v>
      </c>
      <c r="I160" s="7">
        <f t="shared" si="26"/>
        <v>827.08333333333303</v>
      </c>
      <c r="J160" s="7">
        <f t="shared" si="27"/>
        <v>5.6099395833333325</v>
      </c>
      <c r="K160" s="7">
        <f t="shared" si="21"/>
        <v>175.25565</v>
      </c>
      <c r="L160" s="7">
        <f t="shared" si="22"/>
        <v>1007.9489229166663</v>
      </c>
      <c r="M160" s="7">
        <f t="shared" si="23"/>
        <v>3.9477999480902763</v>
      </c>
      <c r="N160" s="7">
        <f t="shared" si="24"/>
        <v>4.4511828350380505</v>
      </c>
      <c r="O160" s="7">
        <f t="shared" si="28"/>
        <v>287.87843417700878</v>
      </c>
      <c r="P160" s="1">
        <f t="shared" si="29"/>
        <v>0.71941666666666648</v>
      </c>
    </row>
    <row r="161" spans="5:16">
      <c r="E161" s="6">
        <v>159</v>
      </c>
      <c r="F161" s="6">
        <v>17.2</v>
      </c>
      <c r="G161" s="1">
        <f t="shared" si="20"/>
        <v>4.7777777777777777</v>
      </c>
      <c r="H161" s="1">
        <f t="shared" si="25"/>
        <v>0.86111111111111116</v>
      </c>
      <c r="I161" s="7">
        <f t="shared" si="26"/>
        <v>1709.3055555555557</v>
      </c>
      <c r="J161" s="7">
        <f t="shared" si="27"/>
        <v>8.3478925925925918</v>
      </c>
      <c r="K161" s="7">
        <f t="shared" si="21"/>
        <v>175.25565</v>
      </c>
      <c r="L161" s="7">
        <f t="shared" si="22"/>
        <v>1892.9090981481484</v>
      </c>
      <c r="M161" s="7">
        <f t="shared" si="23"/>
        <v>9.0438990244855972</v>
      </c>
      <c r="N161" s="7">
        <f t="shared" si="24"/>
        <v>10.197084104801529</v>
      </c>
      <c r="O161" s="7">
        <f t="shared" si="28"/>
        <v>298.07551828181033</v>
      </c>
      <c r="P161" s="1">
        <f t="shared" si="29"/>
        <v>0.72419444444444425</v>
      </c>
    </row>
    <row r="162" spans="5:16">
      <c r="E162" s="6">
        <v>160</v>
      </c>
      <c r="F162" s="6">
        <v>20.100000000000001</v>
      </c>
      <c r="G162" s="1">
        <f t="shared" si="20"/>
        <v>5.5833333333333339</v>
      </c>
      <c r="H162" s="1">
        <f t="shared" si="25"/>
        <v>0.80555555555555625</v>
      </c>
      <c r="I162" s="7">
        <f t="shared" si="26"/>
        <v>1599.0277777777792</v>
      </c>
      <c r="J162" s="7">
        <f t="shared" si="27"/>
        <v>11.400189583333335</v>
      </c>
      <c r="K162" s="7">
        <f t="shared" si="21"/>
        <v>175.25565</v>
      </c>
      <c r="L162" s="7">
        <f t="shared" si="22"/>
        <v>1785.6836173611125</v>
      </c>
      <c r="M162" s="7">
        <f t="shared" si="23"/>
        <v>9.9700668635995466</v>
      </c>
      <c r="N162" s="7">
        <f t="shared" si="24"/>
        <v>11.241347350669029</v>
      </c>
      <c r="O162" s="7">
        <f t="shared" si="28"/>
        <v>309.31686563247933</v>
      </c>
      <c r="P162" s="1">
        <f t="shared" si="29"/>
        <v>0.72977777777777764</v>
      </c>
    </row>
    <row r="163" spans="5:16">
      <c r="E163" s="6">
        <v>161</v>
      </c>
      <c r="F163" s="6">
        <v>23.4</v>
      </c>
      <c r="G163" s="1">
        <f t="shared" si="20"/>
        <v>6.4999999999999991</v>
      </c>
      <c r="H163" s="1">
        <f t="shared" si="25"/>
        <v>0.91666666666666519</v>
      </c>
      <c r="I163" s="7">
        <f t="shared" si="26"/>
        <v>1819.5833333333303</v>
      </c>
      <c r="J163" s="7">
        <f t="shared" si="27"/>
        <v>15.450824999999993</v>
      </c>
      <c r="K163" s="7">
        <f t="shared" si="21"/>
        <v>175.25565</v>
      </c>
      <c r="L163" s="7">
        <f t="shared" si="22"/>
        <v>2010.2898083333303</v>
      </c>
      <c r="M163" s="7">
        <f t="shared" si="23"/>
        <v>13.066883754166644</v>
      </c>
      <c r="N163" s="7">
        <f t="shared" si="24"/>
        <v>14.733038512278252</v>
      </c>
      <c r="O163" s="7">
        <f t="shared" si="28"/>
        <v>324.04990414475759</v>
      </c>
      <c r="P163" s="1">
        <f t="shared" si="29"/>
        <v>0.73627777777777759</v>
      </c>
    </row>
    <row r="164" spans="5:16">
      <c r="E164" s="6">
        <v>162</v>
      </c>
      <c r="F164" s="6">
        <v>25.5</v>
      </c>
      <c r="G164" s="1">
        <f t="shared" si="20"/>
        <v>7.083333333333333</v>
      </c>
      <c r="H164" s="1">
        <f t="shared" si="25"/>
        <v>0.58333333333333393</v>
      </c>
      <c r="I164" s="7">
        <f t="shared" si="26"/>
        <v>1157.9166666666679</v>
      </c>
      <c r="J164" s="7">
        <f t="shared" si="27"/>
        <v>18.348489583333329</v>
      </c>
      <c r="K164" s="7">
        <f t="shared" si="21"/>
        <v>175.25565</v>
      </c>
      <c r="L164" s="7">
        <f t="shared" si="22"/>
        <v>1351.5208062500012</v>
      </c>
      <c r="M164" s="7">
        <f t="shared" si="23"/>
        <v>9.5732723776041748</v>
      </c>
      <c r="N164" s="7">
        <f t="shared" si="24"/>
        <v>10.793957708761075</v>
      </c>
      <c r="O164" s="7">
        <f t="shared" si="28"/>
        <v>334.84386185351866</v>
      </c>
      <c r="P164" s="1">
        <f t="shared" si="29"/>
        <v>0.74336111111111092</v>
      </c>
    </row>
    <row r="165" spans="5:16">
      <c r="E165" s="6">
        <v>163</v>
      </c>
      <c r="F165" s="6">
        <v>27.6</v>
      </c>
      <c r="G165" s="1">
        <f t="shared" si="20"/>
        <v>7.666666666666667</v>
      </c>
      <c r="H165" s="1">
        <f t="shared" si="25"/>
        <v>0.58333333333333393</v>
      </c>
      <c r="I165" s="7">
        <f t="shared" si="26"/>
        <v>1157.9166666666679</v>
      </c>
      <c r="J165" s="7">
        <f t="shared" si="27"/>
        <v>21.495033333333335</v>
      </c>
      <c r="K165" s="7">
        <f t="shared" si="21"/>
        <v>175.25565</v>
      </c>
      <c r="L165" s="7">
        <f t="shared" si="22"/>
        <v>1354.6673500000013</v>
      </c>
      <c r="M165" s="7">
        <f t="shared" si="23"/>
        <v>10.385783016666677</v>
      </c>
      <c r="N165" s="7">
        <f t="shared" si="24"/>
        <v>11.710071356219409</v>
      </c>
      <c r="O165" s="7">
        <f t="shared" si="28"/>
        <v>346.55393320973809</v>
      </c>
      <c r="P165" s="1">
        <f t="shared" si="29"/>
        <v>0.75102777777777763</v>
      </c>
    </row>
    <row r="166" spans="5:16">
      <c r="E166" s="6">
        <v>164</v>
      </c>
      <c r="F166" s="6">
        <v>29.5</v>
      </c>
      <c r="G166" s="1">
        <f t="shared" si="20"/>
        <v>8.1944444444444446</v>
      </c>
      <c r="H166" s="1">
        <f t="shared" si="25"/>
        <v>0.52777777777777768</v>
      </c>
      <c r="I166" s="7">
        <f t="shared" si="26"/>
        <v>1047.6388888888887</v>
      </c>
      <c r="J166" s="7">
        <f t="shared" si="27"/>
        <v>24.556359953703701</v>
      </c>
      <c r="K166" s="7">
        <f t="shared" si="21"/>
        <v>175.25565</v>
      </c>
      <c r="L166" s="7">
        <f t="shared" si="22"/>
        <v>1247.4508988425926</v>
      </c>
      <c r="M166" s="7">
        <f t="shared" si="23"/>
        <v>10.222167087737912</v>
      </c>
      <c r="N166" s="7">
        <f t="shared" si="24"/>
        <v>11.525592805137096</v>
      </c>
      <c r="O166" s="7">
        <f t="shared" si="28"/>
        <v>358.07952601487517</v>
      </c>
      <c r="P166" s="1">
        <f t="shared" si="29"/>
        <v>0.75922222222222202</v>
      </c>
    </row>
    <row r="167" spans="5:16">
      <c r="E167" s="6">
        <v>165</v>
      </c>
      <c r="F167" s="6">
        <v>31.1</v>
      </c>
      <c r="G167" s="1">
        <f t="shared" si="20"/>
        <v>8.6388888888888893</v>
      </c>
      <c r="H167" s="1">
        <f t="shared" si="25"/>
        <v>0.44444444444444464</v>
      </c>
      <c r="I167" s="7">
        <f t="shared" si="26"/>
        <v>882.22222222222263</v>
      </c>
      <c r="J167" s="7">
        <f t="shared" si="27"/>
        <v>27.292337731481485</v>
      </c>
      <c r="K167" s="7">
        <f t="shared" si="21"/>
        <v>175.25565</v>
      </c>
      <c r="L167" s="7">
        <f t="shared" si="22"/>
        <v>1084.7702099537041</v>
      </c>
      <c r="M167" s="7">
        <f t="shared" si="23"/>
        <v>9.3712093137667214</v>
      </c>
      <c r="N167" s="7">
        <f t="shared" si="24"/>
        <v>10.56612963915903</v>
      </c>
      <c r="O167" s="7">
        <f t="shared" si="28"/>
        <v>368.64565565403421</v>
      </c>
      <c r="P167" s="1">
        <f t="shared" si="29"/>
        <v>0.76786111111111088</v>
      </c>
    </row>
    <row r="168" spans="5:16">
      <c r="E168" s="6">
        <v>166</v>
      </c>
      <c r="F168" s="6">
        <v>32.1</v>
      </c>
      <c r="G168" s="1">
        <f t="shared" si="20"/>
        <v>8.9166666666666661</v>
      </c>
      <c r="H168" s="1">
        <f t="shared" si="25"/>
        <v>0.27777777777777679</v>
      </c>
      <c r="I168" s="7">
        <f t="shared" si="26"/>
        <v>551.38888888888698</v>
      </c>
      <c r="J168" s="7">
        <f t="shared" si="27"/>
        <v>29.075689583333325</v>
      </c>
      <c r="K168" s="7">
        <f t="shared" si="21"/>
        <v>175.25565</v>
      </c>
      <c r="L168" s="7">
        <f t="shared" si="22"/>
        <v>755.72022847222024</v>
      </c>
      <c r="M168" s="7">
        <f t="shared" si="23"/>
        <v>6.7385053705439635</v>
      </c>
      <c r="N168" s="7">
        <f t="shared" si="24"/>
        <v>7.5977303393214175</v>
      </c>
      <c r="O168" s="7">
        <f t="shared" si="28"/>
        <v>376.24338599335562</v>
      </c>
      <c r="P168" s="1">
        <f t="shared" si="29"/>
        <v>0.77677777777777757</v>
      </c>
    </row>
    <row r="169" spans="5:16">
      <c r="E169" s="6">
        <v>167</v>
      </c>
      <c r="F169" s="6">
        <v>33.200000000000003</v>
      </c>
      <c r="G169" s="1">
        <f t="shared" si="20"/>
        <v>9.2222222222222232</v>
      </c>
      <c r="H169" s="1">
        <f t="shared" si="25"/>
        <v>0.30555555555555713</v>
      </c>
      <c r="I169" s="7">
        <f t="shared" si="26"/>
        <v>606.5277777777809</v>
      </c>
      <c r="J169" s="7">
        <f t="shared" si="27"/>
        <v>31.102559259259266</v>
      </c>
      <c r="K169" s="7">
        <f t="shared" si="21"/>
        <v>175.25565</v>
      </c>
      <c r="L169" s="7">
        <f t="shared" si="22"/>
        <v>812.88598703704019</v>
      </c>
      <c r="M169" s="7">
        <f t="shared" si="23"/>
        <v>7.496615213786038</v>
      </c>
      <c r="N169" s="7">
        <f t="shared" si="24"/>
        <v>8.4525065604277838</v>
      </c>
      <c r="O169" s="7">
        <f t="shared" si="28"/>
        <v>384.69589255378338</v>
      </c>
      <c r="P169" s="1">
        <f t="shared" si="29"/>
        <v>0.78599999999999981</v>
      </c>
    </row>
    <row r="170" spans="5:16">
      <c r="E170" s="6">
        <v>168</v>
      </c>
      <c r="F170" s="6">
        <v>35.200000000000003</v>
      </c>
      <c r="G170" s="1">
        <f t="shared" si="20"/>
        <v>9.7777777777777786</v>
      </c>
      <c r="H170" s="1">
        <f t="shared" si="25"/>
        <v>0.55555555555555536</v>
      </c>
      <c r="I170" s="7">
        <f t="shared" si="26"/>
        <v>1102.7777777777774</v>
      </c>
      <c r="J170" s="7">
        <f t="shared" si="27"/>
        <v>34.96272592592593</v>
      </c>
      <c r="K170" s="7">
        <f t="shared" si="21"/>
        <v>175.25565</v>
      </c>
      <c r="L170" s="7">
        <f t="shared" si="22"/>
        <v>1312.9961537037034</v>
      </c>
      <c r="M170" s="7">
        <f t="shared" si="23"/>
        <v>12.838184613991768</v>
      </c>
      <c r="N170" s="7">
        <f t="shared" si="24"/>
        <v>14.475178007561741</v>
      </c>
      <c r="O170" s="7">
        <f t="shared" si="28"/>
        <v>399.17107056134512</v>
      </c>
      <c r="P170" s="1">
        <f t="shared" si="29"/>
        <v>0.79577777777777758</v>
      </c>
    </row>
    <row r="171" spans="5:16">
      <c r="E171" s="6">
        <v>169</v>
      </c>
      <c r="F171" s="6">
        <v>37.200000000000003</v>
      </c>
      <c r="G171" s="1">
        <f t="shared" si="20"/>
        <v>10.333333333333334</v>
      </c>
      <c r="H171" s="1">
        <f t="shared" si="25"/>
        <v>0.55555555555555536</v>
      </c>
      <c r="I171" s="7">
        <f t="shared" si="26"/>
        <v>1102.7777777777774</v>
      </c>
      <c r="J171" s="7">
        <f t="shared" si="27"/>
        <v>39.048633333333335</v>
      </c>
      <c r="K171" s="7">
        <f t="shared" si="21"/>
        <v>175.25565</v>
      </c>
      <c r="L171" s="7">
        <f t="shared" si="22"/>
        <v>1317.0820611111108</v>
      </c>
      <c r="M171" s="7">
        <f t="shared" si="23"/>
        <v>13.609847964814811</v>
      </c>
      <c r="N171" s="7">
        <f t="shared" si="24"/>
        <v>15.345235940277671</v>
      </c>
      <c r="O171" s="7">
        <f t="shared" si="28"/>
        <v>414.51630650162281</v>
      </c>
      <c r="P171" s="1">
        <f t="shared" si="29"/>
        <v>0.80611111111111089</v>
      </c>
    </row>
    <row r="172" spans="5:16">
      <c r="E172" s="6">
        <v>170</v>
      </c>
      <c r="F172" s="6">
        <v>38</v>
      </c>
      <c r="G172" s="1">
        <f t="shared" si="20"/>
        <v>10.555555555555555</v>
      </c>
      <c r="H172" s="1">
        <f t="shared" si="25"/>
        <v>0.22222222222222143</v>
      </c>
      <c r="I172" s="7">
        <f t="shared" si="26"/>
        <v>441.11111111110955</v>
      </c>
      <c r="J172" s="7">
        <f t="shared" si="27"/>
        <v>40.746203703703699</v>
      </c>
      <c r="K172" s="7">
        <f t="shared" si="21"/>
        <v>175.25565</v>
      </c>
      <c r="L172" s="7">
        <f t="shared" si="22"/>
        <v>657.11296481481327</v>
      </c>
      <c r="M172" s="7">
        <f t="shared" si="23"/>
        <v>6.9361924063785843</v>
      </c>
      <c r="N172" s="7">
        <f t="shared" si="24"/>
        <v>7.8206243947920555</v>
      </c>
      <c r="O172" s="7">
        <f t="shared" si="28"/>
        <v>422.33693089641486</v>
      </c>
      <c r="P172" s="1">
        <f t="shared" si="29"/>
        <v>0.81666666666666643</v>
      </c>
    </row>
    <row r="173" spans="5:16">
      <c r="E173" s="6">
        <v>171</v>
      </c>
      <c r="F173" s="6">
        <v>37.4</v>
      </c>
      <c r="G173" s="1">
        <f t="shared" si="20"/>
        <v>10.388888888888888</v>
      </c>
      <c r="H173" s="1">
        <f t="shared" si="25"/>
        <v>-0.16666666666666785</v>
      </c>
      <c r="I173" s="7">
        <f t="shared" si="26"/>
        <v>-330.8333333333357</v>
      </c>
      <c r="J173" s="7">
        <f t="shared" si="27"/>
        <v>39.469639814814798</v>
      </c>
      <c r="K173" s="7">
        <f t="shared" si="21"/>
        <v>175.25565</v>
      </c>
      <c r="L173" s="7">
        <f t="shared" si="22"/>
        <v>-116.1080435185209</v>
      </c>
      <c r="M173" s="7">
        <f t="shared" si="23"/>
        <v>-1.206233563220189</v>
      </c>
      <c r="N173" s="7">
        <f t="shared" si="24"/>
        <v>-1.0698209834880223</v>
      </c>
      <c r="O173" s="7">
        <f t="shared" si="28"/>
        <v>421.26710991292686</v>
      </c>
      <c r="P173" s="1">
        <f t="shared" si="29"/>
        <v>0.82705555555555532</v>
      </c>
    </row>
    <row r="174" spans="5:16">
      <c r="E174" s="6">
        <v>172</v>
      </c>
      <c r="F174" s="6">
        <v>35.1</v>
      </c>
      <c r="G174" s="1">
        <f t="shared" si="20"/>
        <v>9.75</v>
      </c>
      <c r="H174" s="1">
        <f t="shared" si="25"/>
        <v>-0.63888888888888751</v>
      </c>
      <c r="I174" s="7">
        <f t="shared" si="26"/>
        <v>-1268.1944444444416</v>
      </c>
      <c r="J174" s="7">
        <f t="shared" si="27"/>
        <v>34.764356249999999</v>
      </c>
      <c r="K174" s="7">
        <f t="shared" si="21"/>
        <v>175.25565</v>
      </c>
      <c r="L174" s="7">
        <f t="shared" si="22"/>
        <v>-1058.1744381944416</v>
      </c>
      <c r="M174" s="7">
        <f t="shared" si="23"/>
        <v>-10.317200772395806</v>
      </c>
      <c r="N174" s="7">
        <f t="shared" si="24"/>
        <v>-9.1504317353778042</v>
      </c>
      <c r="O174" s="7">
        <f t="shared" si="28"/>
        <v>412.11667817754903</v>
      </c>
      <c r="P174" s="1">
        <f t="shared" si="29"/>
        <v>0.83680555555555536</v>
      </c>
    </row>
    <row r="175" spans="5:16">
      <c r="E175" s="6">
        <v>173</v>
      </c>
      <c r="F175" s="6">
        <v>31</v>
      </c>
      <c r="G175" s="1">
        <f t="shared" si="20"/>
        <v>8.6111111111111107</v>
      </c>
      <c r="H175" s="1">
        <f t="shared" si="25"/>
        <v>-1.1388888888888893</v>
      </c>
      <c r="I175" s="7">
        <f t="shared" si="26"/>
        <v>-2260.6944444444453</v>
      </c>
      <c r="J175" s="7">
        <f t="shared" si="27"/>
        <v>27.117106481481475</v>
      </c>
      <c r="K175" s="7">
        <f t="shared" si="21"/>
        <v>175.25565</v>
      </c>
      <c r="L175" s="7">
        <f t="shared" si="22"/>
        <v>-2058.3216879629636</v>
      </c>
      <c r="M175" s="7">
        <f t="shared" si="23"/>
        <v>-17.72443675745885</v>
      </c>
      <c r="N175" s="7">
        <f t="shared" si="24"/>
        <v>-15.719985699133224</v>
      </c>
      <c r="O175" s="7">
        <f t="shared" si="28"/>
        <v>396.39669247841579</v>
      </c>
      <c r="P175" s="1">
        <f t="shared" si="29"/>
        <v>0.84541666666666648</v>
      </c>
    </row>
    <row r="176" spans="5:16">
      <c r="E176" s="6">
        <v>174</v>
      </c>
      <c r="F176" s="6">
        <v>27.1</v>
      </c>
      <c r="G176" s="1">
        <f t="shared" si="20"/>
        <v>7.5277777777777777</v>
      </c>
      <c r="H176" s="1">
        <f t="shared" si="25"/>
        <v>-1.083333333333333</v>
      </c>
      <c r="I176" s="7">
        <f t="shared" si="26"/>
        <v>-2150.4166666666661</v>
      </c>
      <c r="J176" s="7">
        <f t="shared" si="27"/>
        <v>20.723282175925924</v>
      </c>
      <c r="K176" s="7">
        <f t="shared" si="21"/>
        <v>175.25565</v>
      </c>
      <c r="L176" s="7">
        <f t="shared" si="22"/>
        <v>-1954.4377344907402</v>
      </c>
      <c r="M176" s="7">
        <f t="shared" si="23"/>
        <v>-14.712572945749738</v>
      </c>
      <c r="N176" s="7">
        <f t="shared" si="24"/>
        <v>-13.048732632212513</v>
      </c>
      <c r="O176" s="7">
        <f t="shared" si="28"/>
        <v>383.34795984620325</v>
      </c>
      <c r="P176" s="1">
        <f t="shared" si="29"/>
        <v>0.85294444444444428</v>
      </c>
    </row>
    <row r="177" spans="5:16">
      <c r="E177" s="6">
        <v>175</v>
      </c>
      <c r="F177" s="6">
        <v>25.3</v>
      </c>
      <c r="G177" s="1">
        <f t="shared" si="20"/>
        <v>7.0277777777777777</v>
      </c>
      <c r="H177" s="1">
        <f t="shared" si="25"/>
        <v>-0.5</v>
      </c>
      <c r="I177" s="7">
        <f t="shared" si="26"/>
        <v>-992.5</v>
      </c>
      <c r="J177" s="7">
        <f t="shared" si="27"/>
        <v>18.061798842592591</v>
      </c>
      <c r="K177" s="7">
        <f t="shared" si="21"/>
        <v>175.25565</v>
      </c>
      <c r="L177" s="7">
        <f t="shared" si="22"/>
        <v>-799.18255115740749</v>
      </c>
      <c r="M177" s="7">
        <f t="shared" si="23"/>
        <v>-5.6164773734117803</v>
      </c>
      <c r="N177" s="7">
        <f t="shared" si="24"/>
        <v>-4.981311688360627</v>
      </c>
      <c r="O177" s="7">
        <f t="shared" si="28"/>
        <v>378.36664815784263</v>
      </c>
      <c r="P177" s="1">
        <f t="shared" si="29"/>
        <v>0.85997222222222203</v>
      </c>
    </row>
    <row r="178" spans="5:16">
      <c r="E178" s="6">
        <v>176</v>
      </c>
      <c r="F178" s="6">
        <v>25.1</v>
      </c>
      <c r="G178" s="1">
        <f t="shared" si="20"/>
        <v>6.9722222222222223</v>
      </c>
      <c r="H178" s="1">
        <f t="shared" si="25"/>
        <v>-5.5555555555555358E-2</v>
      </c>
      <c r="I178" s="7">
        <f t="shared" si="26"/>
        <v>-110.27777777777739</v>
      </c>
      <c r="J178" s="7">
        <f t="shared" si="27"/>
        <v>17.777365509259258</v>
      </c>
      <c r="K178" s="7">
        <f t="shared" si="21"/>
        <v>175.25565</v>
      </c>
      <c r="L178" s="7">
        <f t="shared" si="22"/>
        <v>82.75523773148187</v>
      </c>
      <c r="M178" s="7">
        <f t="shared" si="23"/>
        <v>0.5769879075167208</v>
      </c>
      <c r="N178" s="7">
        <f t="shared" si="24"/>
        <v>0.51173652392190627</v>
      </c>
      <c r="O178" s="7">
        <f t="shared" si="28"/>
        <v>378.87838468176454</v>
      </c>
      <c r="P178" s="1">
        <f t="shared" si="29"/>
        <v>0.8669444444444443</v>
      </c>
    </row>
    <row r="179" spans="5:16">
      <c r="E179" s="6">
        <v>177</v>
      </c>
      <c r="F179" s="6">
        <v>25.9</v>
      </c>
      <c r="G179" s="1">
        <f t="shared" si="20"/>
        <v>7.1944444444444438</v>
      </c>
      <c r="H179" s="1">
        <f t="shared" si="25"/>
        <v>0.22222222222222143</v>
      </c>
      <c r="I179" s="7">
        <f t="shared" si="26"/>
        <v>441.11111111110955</v>
      </c>
      <c r="J179" s="7">
        <f t="shared" si="27"/>
        <v>18.92864328703703</v>
      </c>
      <c r="K179" s="7">
        <f t="shared" si="21"/>
        <v>175.25565</v>
      </c>
      <c r="L179" s="7">
        <f t="shared" si="22"/>
        <v>635.2954043981465</v>
      </c>
      <c r="M179" s="7">
        <f t="shared" si="23"/>
        <v>4.5705974927533317</v>
      </c>
      <c r="N179" s="7">
        <f t="shared" si="24"/>
        <v>5.1533931235429344</v>
      </c>
      <c r="O179" s="7">
        <f t="shared" si="28"/>
        <v>384.03177780530746</v>
      </c>
      <c r="P179" s="1">
        <f t="shared" si="29"/>
        <v>0.87413888888888869</v>
      </c>
    </row>
    <row r="180" spans="5:16">
      <c r="E180" s="6">
        <v>178</v>
      </c>
      <c r="F180" s="6">
        <v>27.8</v>
      </c>
      <c r="G180" s="1">
        <f t="shared" si="20"/>
        <v>7.7222222222222223</v>
      </c>
      <c r="H180" s="1">
        <f t="shared" si="25"/>
        <v>0.52777777777777857</v>
      </c>
      <c r="I180" s="7">
        <f t="shared" si="26"/>
        <v>1047.6388888888905</v>
      </c>
      <c r="J180" s="7">
        <f t="shared" si="27"/>
        <v>21.807684259259258</v>
      </c>
      <c r="K180" s="7">
        <f t="shared" si="21"/>
        <v>175.25565</v>
      </c>
      <c r="L180" s="7">
        <f t="shared" si="22"/>
        <v>1244.7022231481499</v>
      </c>
      <c r="M180" s="7">
        <f t="shared" si="23"/>
        <v>9.6118671676440464</v>
      </c>
      <c r="N180" s="7">
        <f t="shared" si="24"/>
        <v>10.83747370987721</v>
      </c>
      <c r="O180" s="7">
        <f t="shared" si="28"/>
        <v>394.86925151518466</v>
      </c>
      <c r="P180" s="1">
        <f t="shared" si="29"/>
        <v>0.88186111111111087</v>
      </c>
    </row>
    <row r="181" spans="5:16">
      <c r="E181" s="6">
        <v>179</v>
      </c>
      <c r="F181" s="6">
        <v>29.2</v>
      </c>
      <c r="G181" s="1">
        <f t="shared" si="20"/>
        <v>8.1111111111111107</v>
      </c>
      <c r="H181" s="1">
        <f t="shared" si="25"/>
        <v>0.3888888888888884</v>
      </c>
      <c r="I181" s="7">
        <f t="shared" si="26"/>
        <v>771.94444444444343</v>
      </c>
      <c r="J181" s="7">
        <f t="shared" si="27"/>
        <v>24.059448148148142</v>
      </c>
      <c r="K181" s="7">
        <f t="shared" si="21"/>
        <v>175.25565</v>
      </c>
      <c r="L181" s="7">
        <f t="shared" si="22"/>
        <v>971.25954259259152</v>
      </c>
      <c r="M181" s="7">
        <f t="shared" si="23"/>
        <v>7.8779940676954636</v>
      </c>
      <c r="N181" s="7">
        <f t="shared" si="24"/>
        <v>8.8825149272370751</v>
      </c>
      <c r="O181" s="7">
        <f t="shared" si="28"/>
        <v>403.75176644242174</v>
      </c>
      <c r="P181" s="1">
        <f t="shared" si="29"/>
        <v>0.88997222222222194</v>
      </c>
    </row>
    <row r="182" spans="5:16">
      <c r="E182" s="6">
        <v>180</v>
      </c>
      <c r="F182" s="6">
        <v>29.6</v>
      </c>
      <c r="G182" s="1">
        <f t="shared" si="20"/>
        <v>8.2222222222222232</v>
      </c>
      <c r="H182" s="1">
        <f t="shared" si="25"/>
        <v>0.11111111111111249</v>
      </c>
      <c r="I182" s="7">
        <f t="shared" si="26"/>
        <v>220.5555555555583</v>
      </c>
      <c r="J182" s="7">
        <f t="shared" si="27"/>
        <v>24.723125925925928</v>
      </c>
      <c r="K182" s="7">
        <f t="shared" si="21"/>
        <v>175.25565</v>
      </c>
      <c r="L182" s="7">
        <f t="shared" si="22"/>
        <v>420.53433148148423</v>
      </c>
      <c r="M182" s="7">
        <f t="shared" si="23"/>
        <v>3.4577267255144259</v>
      </c>
      <c r="N182" s="7">
        <f t="shared" si="24"/>
        <v>3.8986205104712628</v>
      </c>
      <c r="O182" s="7">
        <f t="shared" si="28"/>
        <v>407.65038695289303</v>
      </c>
      <c r="P182" s="1">
        <f t="shared" si="29"/>
        <v>0.89819444444444418</v>
      </c>
    </row>
    <row r="183" spans="5:16">
      <c r="E183" s="6">
        <v>181</v>
      </c>
      <c r="F183" s="6">
        <v>29.5</v>
      </c>
      <c r="G183" s="1">
        <f t="shared" si="20"/>
        <v>8.1944444444444446</v>
      </c>
      <c r="H183" s="1">
        <f t="shared" si="25"/>
        <v>-2.7777777777778567E-2</v>
      </c>
      <c r="I183" s="7">
        <f t="shared" si="26"/>
        <v>-55.138888888890456</v>
      </c>
      <c r="J183" s="7">
        <f t="shared" si="27"/>
        <v>24.556359953703701</v>
      </c>
      <c r="K183" s="7">
        <f t="shared" si="21"/>
        <v>175.25565</v>
      </c>
      <c r="L183" s="7">
        <f t="shared" si="22"/>
        <v>144.67312106481324</v>
      </c>
      <c r="M183" s="7">
        <f t="shared" si="23"/>
        <v>1.1855158531699974</v>
      </c>
      <c r="N183" s="7">
        <f t="shared" si="24"/>
        <v>1.0514462328449168</v>
      </c>
      <c r="O183" s="7">
        <f t="shared" si="28"/>
        <v>408.70183318573794</v>
      </c>
      <c r="P183" s="1">
        <f t="shared" si="29"/>
        <v>0.90638888888888858</v>
      </c>
    </row>
    <row r="184" spans="5:16">
      <c r="E184" s="6">
        <v>182</v>
      </c>
      <c r="F184" s="6">
        <v>29.2</v>
      </c>
      <c r="G184" s="1">
        <f t="shared" si="20"/>
        <v>8.1111111111111107</v>
      </c>
      <c r="H184" s="1">
        <f t="shared" si="25"/>
        <v>-8.3333333333333925E-2</v>
      </c>
      <c r="I184" s="7">
        <f t="shared" si="26"/>
        <v>-165.41666666666785</v>
      </c>
      <c r="J184" s="7">
        <f t="shared" si="27"/>
        <v>24.059448148148142</v>
      </c>
      <c r="K184" s="7">
        <f t="shared" si="21"/>
        <v>175.25565</v>
      </c>
      <c r="L184" s="7">
        <f t="shared" si="22"/>
        <v>33.898431481480287</v>
      </c>
      <c r="M184" s="7">
        <f t="shared" si="23"/>
        <v>0.27495394423867342</v>
      </c>
      <c r="N184" s="7">
        <f t="shared" si="24"/>
        <v>0.24385948792044454</v>
      </c>
      <c r="O184" s="7">
        <f t="shared" si="28"/>
        <v>408.94569267365836</v>
      </c>
      <c r="P184" s="1">
        <f t="shared" si="29"/>
        <v>0.91449999999999965</v>
      </c>
    </row>
    <row r="185" spans="5:16">
      <c r="E185" s="6">
        <v>183</v>
      </c>
      <c r="F185" s="6">
        <v>28.3</v>
      </c>
      <c r="G185" s="1">
        <f t="shared" si="20"/>
        <v>7.8611111111111107</v>
      </c>
      <c r="H185" s="1">
        <f t="shared" si="25"/>
        <v>-0.25</v>
      </c>
      <c r="I185" s="7">
        <f t="shared" si="26"/>
        <v>-496.25</v>
      </c>
      <c r="J185" s="7">
        <f t="shared" si="27"/>
        <v>22.599187731481479</v>
      </c>
      <c r="K185" s="7">
        <f t="shared" si="21"/>
        <v>175.25565</v>
      </c>
      <c r="L185" s="7">
        <f t="shared" si="22"/>
        <v>-298.3951622685185</v>
      </c>
      <c r="M185" s="7">
        <f t="shared" si="23"/>
        <v>-2.3457175256108536</v>
      </c>
      <c r="N185" s="7">
        <f t="shared" si="24"/>
        <v>-2.0804410578119552</v>
      </c>
      <c r="O185" s="7">
        <f t="shared" si="28"/>
        <v>406.86525161584638</v>
      </c>
      <c r="P185" s="1">
        <f t="shared" si="29"/>
        <v>0.92236111111111074</v>
      </c>
    </row>
    <row r="186" spans="5:16">
      <c r="E186" s="6">
        <v>184</v>
      </c>
      <c r="F186" s="6">
        <v>26.1</v>
      </c>
      <c r="G186" s="1">
        <f t="shared" si="20"/>
        <v>7.25</v>
      </c>
      <c r="H186" s="1">
        <f t="shared" si="25"/>
        <v>-0.61111111111111072</v>
      </c>
      <c r="I186" s="7">
        <f t="shared" si="26"/>
        <v>-1213.0555555555547</v>
      </c>
      <c r="J186" s="7">
        <f t="shared" si="27"/>
        <v>19.22210625</v>
      </c>
      <c r="K186" s="7">
        <f t="shared" si="21"/>
        <v>175.25565</v>
      </c>
      <c r="L186" s="7">
        <f t="shared" si="22"/>
        <v>-1018.5777993055547</v>
      </c>
      <c r="M186" s="7">
        <f t="shared" si="23"/>
        <v>-7.3846890449652713</v>
      </c>
      <c r="N186" s="7">
        <f t="shared" si="24"/>
        <v>-6.5495568501237527</v>
      </c>
      <c r="O186" s="7">
        <f t="shared" si="28"/>
        <v>400.31569476572264</v>
      </c>
      <c r="P186" s="1">
        <f t="shared" si="29"/>
        <v>0.92961111111111072</v>
      </c>
    </row>
    <row r="187" spans="5:16">
      <c r="E187" s="6">
        <v>185</v>
      </c>
      <c r="F187" s="6">
        <v>23.6</v>
      </c>
      <c r="G187" s="1">
        <f t="shared" si="20"/>
        <v>6.5555555555555554</v>
      </c>
      <c r="H187" s="1">
        <f t="shared" si="25"/>
        <v>-0.69444444444444464</v>
      </c>
      <c r="I187" s="7">
        <f t="shared" si="26"/>
        <v>-1378.4722222222226</v>
      </c>
      <c r="J187" s="7">
        <f t="shared" si="27"/>
        <v>15.716070370370367</v>
      </c>
      <c r="K187" s="7">
        <f t="shared" si="21"/>
        <v>175.25565</v>
      </c>
      <c r="L187" s="7">
        <f t="shared" si="22"/>
        <v>-1187.5005018518523</v>
      </c>
      <c r="M187" s="7">
        <f t="shared" si="23"/>
        <v>-7.7847255121399206</v>
      </c>
      <c r="N187" s="7">
        <f t="shared" si="24"/>
        <v>-6.904353317236926</v>
      </c>
      <c r="O187" s="7">
        <f t="shared" si="28"/>
        <v>393.4113414484857</v>
      </c>
      <c r="P187" s="1">
        <f t="shared" si="29"/>
        <v>0.93616666666666626</v>
      </c>
    </row>
    <row r="188" spans="5:16">
      <c r="E188" s="6">
        <v>186</v>
      </c>
      <c r="F188" s="6">
        <v>21</v>
      </c>
      <c r="G188" s="1">
        <f t="shared" si="20"/>
        <v>5.833333333333333</v>
      </c>
      <c r="H188" s="1">
        <f t="shared" si="25"/>
        <v>-0.72222222222222232</v>
      </c>
      <c r="I188" s="7">
        <f t="shared" si="26"/>
        <v>-1433.6111111111113</v>
      </c>
      <c r="J188" s="7">
        <f t="shared" si="27"/>
        <v>12.443958333333329</v>
      </c>
      <c r="K188" s="7">
        <f t="shared" si="21"/>
        <v>175.25565</v>
      </c>
      <c r="L188" s="7">
        <f t="shared" si="22"/>
        <v>-1245.911502777778</v>
      </c>
      <c r="M188" s="7">
        <f t="shared" si="23"/>
        <v>-7.2678170995370373</v>
      </c>
      <c r="N188" s="7">
        <f t="shared" si="24"/>
        <v>-6.4459019167736944</v>
      </c>
      <c r="O188" s="7">
        <f t="shared" si="28"/>
        <v>386.96543953171198</v>
      </c>
      <c r="P188" s="1">
        <f t="shared" si="29"/>
        <v>0.94199999999999962</v>
      </c>
    </row>
    <row r="189" spans="5:16">
      <c r="E189" s="6">
        <v>187</v>
      </c>
      <c r="F189" s="6">
        <v>18.899999999999999</v>
      </c>
      <c r="G189" s="1">
        <f t="shared" si="20"/>
        <v>5.2499999999999991</v>
      </c>
      <c r="H189" s="1">
        <f t="shared" si="25"/>
        <v>-0.58333333333333393</v>
      </c>
      <c r="I189" s="7">
        <f t="shared" si="26"/>
        <v>-1157.9166666666679</v>
      </c>
      <c r="J189" s="7">
        <f t="shared" si="27"/>
        <v>10.079606249999996</v>
      </c>
      <c r="K189" s="7">
        <f t="shared" si="21"/>
        <v>175.25565</v>
      </c>
      <c r="L189" s="7">
        <f t="shared" si="22"/>
        <v>-972.58141041666772</v>
      </c>
      <c r="M189" s="7">
        <f t="shared" si="23"/>
        <v>-5.106052404687504</v>
      </c>
      <c r="N189" s="7">
        <f t="shared" si="24"/>
        <v>-4.5286105211176393</v>
      </c>
      <c r="O189" s="7">
        <f t="shared" si="28"/>
        <v>382.43682901059435</v>
      </c>
      <c r="P189" s="1">
        <f t="shared" si="29"/>
        <v>0.94724999999999959</v>
      </c>
    </row>
    <row r="190" spans="5:16">
      <c r="E190" s="6">
        <v>188</v>
      </c>
      <c r="F190" s="6">
        <v>17.100000000000001</v>
      </c>
      <c r="G190" s="1">
        <f t="shared" si="20"/>
        <v>4.75</v>
      </c>
      <c r="H190" s="1">
        <f t="shared" si="25"/>
        <v>-0.49999999999999911</v>
      </c>
      <c r="I190" s="7">
        <f t="shared" si="26"/>
        <v>-992.49999999999818</v>
      </c>
      <c r="J190" s="7">
        <f t="shared" si="27"/>
        <v>8.2511062499999994</v>
      </c>
      <c r="K190" s="7">
        <f t="shared" si="21"/>
        <v>175.25565</v>
      </c>
      <c r="L190" s="7">
        <f t="shared" si="22"/>
        <v>-808.9932437499981</v>
      </c>
      <c r="M190" s="7">
        <f t="shared" si="23"/>
        <v>-3.8427179078124909</v>
      </c>
      <c r="N190" s="7">
        <f t="shared" si="24"/>
        <v>-3.4081461308605272</v>
      </c>
      <c r="O190" s="7">
        <f t="shared" si="28"/>
        <v>379.02868287973382</v>
      </c>
      <c r="P190" s="1">
        <f t="shared" si="29"/>
        <v>0.95199999999999962</v>
      </c>
    </row>
    <row r="191" spans="5:16">
      <c r="E191" s="6">
        <v>189</v>
      </c>
      <c r="F191" s="6">
        <v>15.7</v>
      </c>
      <c r="G191" s="1">
        <f t="shared" si="20"/>
        <v>4.3611111111111107</v>
      </c>
      <c r="H191" s="1">
        <f t="shared" si="25"/>
        <v>-0.38888888888888928</v>
      </c>
      <c r="I191" s="7">
        <f t="shared" si="26"/>
        <v>-771.94444444444525</v>
      </c>
      <c r="J191" s="7">
        <f t="shared" si="27"/>
        <v>6.9553543981481463</v>
      </c>
      <c r="K191" s="7">
        <f t="shared" si="21"/>
        <v>175.25565</v>
      </c>
      <c r="L191" s="7">
        <f t="shared" si="22"/>
        <v>-589.73344004629712</v>
      </c>
      <c r="M191" s="7">
        <f t="shared" si="23"/>
        <v>-2.5718930579796844</v>
      </c>
      <c r="N191" s="7">
        <f t="shared" si="24"/>
        <v>-2.28103846933961</v>
      </c>
      <c r="O191" s="7">
        <f t="shared" si="28"/>
        <v>376.74764441039423</v>
      </c>
      <c r="P191" s="1">
        <f t="shared" si="29"/>
        <v>0.95636111111111077</v>
      </c>
    </row>
    <row r="192" spans="5:16">
      <c r="E192" s="6">
        <v>190</v>
      </c>
      <c r="F192" s="6">
        <v>14.5</v>
      </c>
      <c r="G192" s="1">
        <f t="shared" si="20"/>
        <v>4.0277777777777777</v>
      </c>
      <c r="H192" s="1">
        <f t="shared" si="25"/>
        <v>-0.33333333333333304</v>
      </c>
      <c r="I192" s="7">
        <f t="shared" si="26"/>
        <v>-661.66666666666606</v>
      </c>
      <c r="J192" s="7">
        <f t="shared" si="27"/>
        <v>5.9327488425925923</v>
      </c>
      <c r="K192" s="7">
        <f t="shared" si="21"/>
        <v>175.25565</v>
      </c>
      <c r="L192" s="7">
        <f t="shared" si="22"/>
        <v>-480.4782678240735</v>
      </c>
      <c r="M192" s="7">
        <f t="shared" si="23"/>
        <v>-1.9352596898469625</v>
      </c>
      <c r="N192" s="7">
        <f t="shared" si="24"/>
        <v>-1.7164017714526736</v>
      </c>
      <c r="O192" s="7">
        <f t="shared" si="28"/>
        <v>375.03124263894154</v>
      </c>
      <c r="P192" s="1">
        <f t="shared" si="29"/>
        <v>0.96038888888888851</v>
      </c>
    </row>
    <row r="193" spans="5:16">
      <c r="E193" s="6">
        <v>191</v>
      </c>
      <c r="F193" s="6">
        <v>13.7</v>
      </c>
      <c r="G193" s="1">
        <f t="shared" si="20"/>
        <v>3.8055555555555554</v>
      </c>
      <c r="H193" s="1">
        <f t="shared" si="25"/>
        <v>-0.22222222222222232</v>
      </c>
      <c r="I193" s="7">
        <f t="shared" si="26"/>
        <v>-441.11111111111131</v>
      </c>
      <c r="J193" s="7">
        <f t="shared" si="27"/>
        <v>5.296159953703703</v>
      </c>
      <c r="K193" s="7">
        <f t="shared" si="21"/>
        <v>175.25565</v>
      </c>
      <c r="L193" s="7">
        <f t="shared" si="22"/>
        <v>-260.55930115740762</v>
      </c>
      <c r="M193" s="7">
        <f t="shared" si="23"/>
        <v>-0.99157289607124566</v>
      </c>
      <c r="N193" s="7">
        <f t="shared" si="24"/>
        <v>-0.87943622464214632</v>
      </c>
      <c r="O193" s="7">
        <f t="shared" si="28"/>
        <v>374.15180641429941</v>
      </c>
      <c r="P193" s="1">
        <f t="shared" si="29"/>
        <v>0.96419444444444402</v>
      </c>
    </row>
    <row r="194" spans="5:16">
      <c r="E194" s="6">
        <v>192</v>
      </c>
      <c r="F194" s="6">
        <v>12.9</v>
      </c>
      <c r="G194" s="1">
        <f t="shared" si="20"/>
        <v>3.5833333333333335</v>
      </c>
      <c r="H194" s="1">
        <f t="shared" si="25"/>
        <v>-0.22222222222222188</v>
      </c>
      <c r="I194" s="7">
        <f t="shared" si="26"/>
        <v>-441.1111111111104</v>
      </c>
      <c r="J194" s="7">
        <f t="shared" si="27"/>
        <v>4.6956895833333334</v>
      </c>
      <c r="K194" s="7">
        <f t="shared" si="21"/>
        <v>175.25565</v>
      </c>
      <c r="L194" s="7">
        <f t="shared" si="22"/>
        <v>-261.15977152777708</v>
      </c>
      <c r="M194" s="7">
        <f t="shared" si="23"/>
        <v>-0.93582251464120125</v>
      </c>
      <c r="N194" s="7">
        <f t="shared" si="24"/>
        <v>-0.82999063656540728</v>
      </c>
      <c r="O194" s="7">
        <f t="shared" si="28"/>
        <v>373.321815777734</v>
      </c>
      <c r="P194" s="1">
        <f t="shared" si="29"/>
        <v>0.9677777777777774</v>
      </c>
    </row>
    <row r="195" spans="5:16">
      <c r="E195" s="6">
        <v>193</v>
      </c>
      <c r="F195" s="6">
        <v>12.5</v>
      </c>
      <c r="G195" s="1">
        <f t="shared" ref="G195:G258" si="30">F195/3.6</f>
        <v>3.4722222222222223</v>
      </c>
      <c r="H195" s="1">
        <f t="shared" si="25"/>
        <v>-0.11111111111111116</v>
      </c>
      <c r="I195" s="7">
        <f t="shared" si="26"/>
        <v>-220.55555555555566</v>
      </c>
      <c r="J195" s="7">
        <f t="shared" si="27"/>
        <v>4.4089988425925926</v>
      </c>
      <c r="K195" s="7">
        <f t="shared" ref="K195:K258" si="31">$C$3*9.81*$C$8</f>
        <v>175.25565</v>
      </c>
      <c r="L195" s="7">
        <f t="shared" ref="L195:L258" si="32">SUM(I195:K195)</f>
        <v>-40.890906712963073</v>
      </c>
      <c r="M195" s="7">
        <f t="shared" ref="M195:M258" si="33">L195*G195/1000</f>
        <v>-0.14198231497556624</v>
      </c>
      <c r="N195" s="7">
        <f t="shared" ref="N195:N258" si="34">IF(H195&gt;=0,M195/$C$11/$C$12/$C$13/$C$14,M195*$C$11*$C$12*$C$13*$C$14)</f>
        <v>-0.12592557898949711</v>
      </c>
      <c r="O195" s="7">
        <f t="shared" si="28"/>
        <v>373.19589019874451</v>
      </c>
      <c r="P195" s="1">
        <f t="shared" si="29"/>
        <v>0.97124999999999961</v>
      </c>
    </row>
    <row r="196" spans="5:16">
      <c r="E196" s="6">
        <v>194</v>
      </c>
      <c r="F196" s="6">
        <v>12.2</v>
      </c>
      <c r="G196" s="1">
        <f t="shared" si="30"/>
        <v>3.3888888888888884</v>
      </c>
      <c r="H196" s="1">
        <f t="shared" ref="H196:H259" si="35">(G196-G195)/(E196-E195)</f>
        <v>-8.3333333333333925E-2</v>
      </c>
      <c r="I196" s="7">
        <f t="shared" ref="I196:I259" si="36">H196*$C$3</f>
        <v>-165.41666666666785</v>
      </c>
      <c r="J196" s="7">
        <f t="shared" ref="J196:J259" si="37">0.5*$C$5*$C$6*$C$7*G196^2</f>
        <v>4.1999064814814799</v>
      </c>
      <c r="K196" s="7">
        <f t="shared" si="31"/>
        <v>175.25565</v>
      </c>
      <c r="L196" s="7">
        <f t="shared" si="32"/>
        <v>14.038889814813643</v>
      </c>
      <c r="M196" s="7">
        <f t="shared" si="33"/>
        <v>4.7576237705757342E-2</v>
      </c>
      <c r="N196" s="7">
        <f t="shared" si="34"/>
        <v>4.2195855732246934E-2</v>
      </c>
      <c r="O196" s="7">
        <f t="shared" ref="O196:O259" si="38">N196*(E196-E195)+O195</f>
        <v>373.23808605447675</v>
      </c>
      <c r="P196" s="1">
        <f t="shared" ref="P196:P259" si="39">G196*(E196-E195)/1000+P195</f>
        <v>0.9746388888888885</v>
      </c>
    </row>
    <row r="197" spans="5:16">
      <c r="E197" s="6">
        <v>195</v>
      </c>
      <c r="F197" s="6">
        <v>12</v>
      </c>
      <c r="G197" s="1">
        <f t="shared" si="30"/>
        <v>3.333333333333333</v>
      </c>
      <c r="H197" s="1">
        <f t="shared" si="35"/>
        <v>-5.5555555555555358E-2</v>
      </c>
      <c r="I197" s="7">
        <f t="shared" si="36"/>
        <v>-110.27777777777739</v>
      </c>
      <c r="J197" s="7">
        <f t="shared" si="37"/>
        <v>4.0633333333333326</v>
      </c>
      <c r="K197" s="7">
        <f t="shared" si="31"/>
        <v>175.25565</v>
      </c>
      <c r="L197" s="7">
        <f t="shared" si="32"/>
        <v>69.041205555555948</v>
      </c>
      <c r="M197" s="7">
        <f t="shared" si="33"/>
        <v>0.23013735185185313</v>
      </c>
      <c r="N197" s="7">
        <f t="shared" si="34"/>
        <v>0.20411119007350612</v>
      </c>
      <c r="O197" s="7">
        <f t="shared" si="38"/>
        <v>373.44219724455024</v>
      </c>
      <c r="P197" s="1">
        <f t="shared" si="39"/>
        <v>0.9779722222222218</v>
      </c>
    </row>
    <row r="198" spans="5:16">
      <c r="E198" s="6">
        <v>196</v>
      </c>
      <c r="F198" s="6">
        <v>12</v>
      </c>
      <c r="G198" s="1">
        <f t="shared" si="30"/>
        <v>3.333333333333333</v>
      </c>
      <c r="H198" s="1">
        <f t="shared" si="35"/>
        <v>0</v>
      </c>
      <c r="I198" s="7">
        <f t="shared" si="36"/>
        <v>0</v>
      </c>
      <c r="J198" s="7">
        <f t="shared" si="37"/>
        <v>4.0633333333333326</v>
      </c>
      <c r="K198" s="7">
        <f t="shared" si="31"/>
        <v>175.25565</v>
      </c>
      <c r="L198" s="7">
        <f t="shared" si="32"/>
        <v>179.31898333333334</v>
      </c>
      <c r="M198" s="7">
        <f t="shared" si="33"/>
        <v>0.59772994444444438</v>
      </c>
      <c r="N198" s="7">
        <f t="shared" si="34"/>
        <v>0.67394632546829258</v>
      </c>
      <c r="O198" s="7">
        <f t="shared" si="38"/>
        <v>374.11614357001855</v>
      </c>
      <c r="P198" s="1">
        <f t="shared" si="39"/>
        <v>0.9813055555555551</v>
      </c>
    </row>
    <row r="199" spans="5:16">
      <c r="E199" s="6">
        <v>197</v>
      </c>
      <c r="F199" s="6">
        <v>12</v>
      </c>
      <c r="G199" s="1">
        <f t="shared" si="30"/>
        <v>3.333333333333333</v>
      </c>
      <c r="H199" s="1">
        <f t="shared" si="35"/>
        <v>0</v>
      </c>
      <c r="I199" s="7">
        <f t="shared" si="36"/>
        <v>0</v>
      </c>
      <c r="J199" s="7">
        <f t="shared" si="37"/>
        <v>4.0633333333333326</v>
      </c>
      <c r="K199" s="7">
        <f t="shared" si="31"/>
        <v>175.25565</v>
      </c>
      <c r="L199" s="7">
        <f t="shared" si="32"/>
        <v>179.31898333333334</v>
      </c>
      <c r="M199" s="7">
        <f t="shared" si="33"/>
        <v>0.59772994444444438</v>
      </c>
      <c r="N199" s="7">
        <f t="shared" si="34"/>
        <v>0.67394632546829258</v>
      </c>
      <c r="O199" s="7">
        <f t="shared" si="38"/>
        <v>374.79008989548686</v>
      </c>
      <c r="P199" s="1">
        <f t="shared" si="39"/>
        <v>0.9846388888888884</v>
      </c>
    </row>
    <row r="200" spans="5:16">
      <c r="E200" s="6">
        <v>198</v>
      </c>
      <c r="F200" s="6">
        <v>12</v>
      </c>
      <c r="G200" s="1">
        <f t="shared" si="30"/>
        <v>3.333333333333333</v>
      </c>
      <c r="H200" s="1">
        <f t="shared" si="35"/>
        <v>0</v>
      </c>
      <c r="I200" s="7">
        <f t="shared" si="36"/>
        <v>0</v>
      </c>
      <c r="J200" s="7">
        <f t="shared" si="37"/>
        <v>4.0633333333333326</v>
      </c>
      <c r="K200" s="7">
        <f t="shared" si="31"/>
        <v>175.25565</v>
      </c>
      <c r="L200" s="7">
        <f t="shared" si="32"/>
        <v>179.31898333333334</v>
      </c>
      <c r="M200" s="7">
        <f t="shared" si="33"/>
        <v>0.59772994444444438</v>
      </c>
      <c r="N200" s="7">
        <f t="shared" si="34"/>
        <v>0.67394632546829258</v>
      </c>
      <c r="O200" s="7">
        <f t="shared" si="38"/>
        <v>375.46403622095517</v>
      </c>
      <c r="P200" s="1">
        <f t="shared" si="39"/>
        <v>0.9879722222222217</v>
      </c>
    </row>
    <row r="201" spans="5:16">
      <c r="E201" s="6">
        <v>199</v>
      </c>
      <c r="F201" s="6">
        <v>12.5</v>
      </c>
      <c r="G201" s="1">
        <f t="shared" si="30"/>
        <v>3.4722222222222223</v>
      </c>
      <c r="H201" s="1">
        <f t="shared" si="35"/>
        <v>0.13888888888888928</v>
      </c>
      <c r="I201" s="7">
        <f t="shared" si="36"/>
        <v>275.69444444444525</v>
      </c>
      <c r="J201" s="7">
        <f t="shared" si="37"/>
        <v>4.4089988425925926</v>
      </c>
      <c r="K201" s="7">
        <f t="shared" si="31"/>
        <v>175.25565</v>
      </c>
      <c r="L201" s="7">
        <f t="shared" si="32"/>
        <v>455.35909328703787</v>
      </c>
      <c r="M201" s="7">
        <f t="shared" si="33"/>
        <v>1.5811079628022149</v>
      </c>
      <c r="N201" s="7">
        <f t="shared" si="34"/>
        <v>1.7827146048197533</v>
      </c>
      <c r="O201" s="7">
        <f t="shared" si="38"/>
        <v>377.24675082577494</v>
      </c>
      <c r="P201" s="1">
        <f t="shared" si="39"/>
        <v>0.99144444444444391</v>
      </c>
    </row>
    <row r="202" spans="5:16">
      <c r="E202" s="6">
        <v>200</v>
      </c>
      <c r="F202" s="6">
        <v>13</v>
      </c>
      <c r="G202" s="1">
        <f t="shared" si="30"/>
        <v>3.6111111111111112</v>
      </c>
      <c r="H202" s="1">
        <f t="shared" si="35"/>
        <v>0.13888888888888884</v>
      </c>
      <c r="I202" s="7">
        <f t="shared" si="36"/>
        <v>275.69444444444434</v>
      </c>
      <c r="J202" s="7">
        <f t="shared" si="37"/>
        <v>4.7687731481481475</v>
      </c>
      <c r="K202" s="7">
        <f t="shared" si="31"/>
        <v>175.25565</v>
      </c>
      <c r="L202" s="7">
        <f t="shared" si="32"/>
        <v>455.71886759259252</v>
      </c>
      <c r="M202" s="7">
        <f t="shared" si="33"/>
        <v>1.645651466306584</v>
      </c>
      <c r="N202" s="7">
        <f t="shared" si="34"/>
        <v>1.8554880327263124</v>
      </c>
      <c r="O202" s="7">
        <f t="shared" si="38"/>
        <v>379.10223885850127</v>
      </c>
      <c r="P202" s="1">
        <f t="shared" si="39"/>
        <v>0.99505555555555503</v>
      </c>
    </row>
    <row r="203" spans="5:16">
      <c r="E203" s="6">
        <v>201</v>
      </c>
      <c r="F203" s="6">
        <v>14</v>
      </c>
      <c r="G203" s="1">
        <f t="shared" si="30"/>
        <v>3.8888888888888888</v>
      </c>
      <c r="H203" s="1">
        <f t="shared" si="35"/>
        <v>0.27777777777777768</v>
      </c>
      <c r="I203" s="7">
        <f t="shared" si="36"/>
        <v>551.38888888888869</v>
      </c>
      <c r="J203" s="7">
        <f t="shared" si="37"/>
        <v>5.5306481481481473</v>
      </c>
      <c r="K203" s="7">
        <f t="shared" si="31"/>
        <v>175.25565</v>
      </c>
      <c r="L203" s="7">
        <f t="shared" si="32"/>
        <v>732.17518703703695</v>
      </c>
      <c r="M203" s="7">
        <f t="shared" si="33"/>
        <v>2.8473479495884773</v>
      </c>
      <c r="N203" s="7">
        <f t="shared" si="34"/>
        <v>3.2104125044938052</v>
      </c>
      <c r="O203" s="7">
        <f t="shared" si="38"/>
        <v>382.3126513629951</v>
      </c>
      <c r="P203" s="1">
        <f t="shared" si="39"/>
        <v>0.99894444444444397</v>
      </c>
    </row>
    <row r="204" spans="5:16">
      <c r="E204" s="6">
        <v>202</v>
      </c>
      <c r="F204" s="6">
        <v>15</v>
      </c>
      <c r="G204" s="1">
        <f t="shared" si="30"/>
        <v>4.166666666666667</v>
      </c>
      <c r="H204" s="1">
        <f t="shared" si="35"/>
        <v>0.27777777777777812</v>
      </c>
      <c r="I204" s="7">
        <f t="shared" si="36"/>
        <v>551.3888888888896</v>
      </c>
      <c r="J204" s="7">
        <f t="shared" si="37"/>
        <v>6.3489583333333339</v>
      </c>
      <c r="K204" s="7">
        <f t="shared" si="31"/>
        <v>175.25565</v>
      </c>
      <c r="L204" s="7">
        <f t="shared" si="32"/>
        <v>732.99349722222291</v>
      </c>
      <c r="M204" s="7">
        <f t="shared" si="33"/>
        <v>3.0541395717592623</v>
      </c>
      <c r="N204" s="7">
        <f t="shared" si="34"/>
        <v>3.4435720696033658</v>
      </c>
      <c r="O204" s="7">
        <f t="shared" si="38"/>
        <v>385.75622343259846</v>
      </c>
      <c r="P204" s="1">
        <f t="shared" si="39"/>
        <v>1.0031111111111106</v>
      </c>
    </row>
    <row r="205" spans="5:16">
      <c r="E205" s="6">
        <v>203</v>
      </c>
      <c r="F205" s="6">
        <v>16.5</v>
      </c>
      <c r="G205" s="1">
        <f t="shared" si="30"/>
        <v>4.583333333333333</v>
      </c>
      <c r="H205" s="1">
        <f t="shared" si="35"/>
        <v>0.41666666666666607</v>
      </c>
      <c r="I205" s="7">
        <f t="shared" si="36"/>
        <v>827.08333333333212</v>
      </c>
      <c r="J205" s="7">
        <f t="shared" si="37"/>
        <v>7.6822395833333319</v>
      </c>
      <c r="K205" s="7">
        <f t="shared" si="31"/>
        <v>175.25565</v>
      </c>
      <c r="L205" s="7">
        <f t="shared" si="32"/>
        <v>1010.0212229166655</v>
      </c>
      <c r="M205" s="7">
        <f t="shared" si="33"/>
        <v>4.6292639383680498</v>
      </c>
      <c r="N205" s="7">
        <f t="shared" si="34"/>
        <v>5.2195401115227194</v>
      </c>
      <c r="O205" s="7">
        <f t="shared" si="38"/>
        <v>390.97576354412121</v>
      </c>
      <c r="P205" s="1">
        <f t="shared" si="39"/>
        <v>1.007694444444444</v>
      </c>
    </row>
    <row r="206" spans="5:16">
      <c r="E206" s="6">
        <v>204</v>
      </c>
      <c r="F206" s="6">
        <v>19</v>
      </c>
      <c r="G206" s="1">
        <f t="shared" si="30"/>
        <v>5.2777777777777777</v>
      </c>
      <c r="H206" s="1">
        <f t="shared" si="35"/>
        <v>0.69444444444444464</v>
      </c>
      <c r="I206" s="7">
        <f t="shared" si="36"/>
        <v>1378.4722222222226</v>
      </c>
      <c r="J206" s="7">
        <f t="shared" si="37"/>
        <v>10.186550925925925</v>
      </c>
      <c r="K206" s="7">
        <f t="shared" si="31"/>
        <v>175.25565</v>
      </c>
      <c r="L206" s="7">
        <f t="shared" si="32"/>
        <v>1563.9144231481487</v>
      </c>
      <c r="M206" s="7">
        <f t="shared" si="33"/>
        <v>8.2539927888374507</v>
      </c>
      <c r="N206" s="7">
        <f t="shared" si="34"/>
        <v>9.306457142027643</v>
      </c>
      <c r="O206" s="7">
        <f t="shared" si="38"/>
        <v>400.28222068614883</v>
      </c>
      <c r="P206" s="1">
        <f t="shared" si="39"/>
        <v>1.0129722222222217</v>
      </c>
    </row>
    <row r="207" spans="5:16">
      <c r="E207" s="6">
        <v>205</v>
      </c>
      <c r="F207" s="6">
        <v>21.2</v>
      </c>
      <c r="G207" s="1">
        <f t="shared" si="30"/>
        <v>5.8888888888888884</v>
      </c>
      <c r="H207" s="1">
        <f t="shared" si="35"/>
        <v>0.61111111111111072</v>
      </c>
      <c r="I207" s="7">
        <f t="shared" si="36"/>
        <v>1213.0555555555547</v>
      </c>
      <c r="J207" s="7">
        <f t="shared" si="37"/>
        <v>12.682114814814812</v>
      </c>
      <c r="K207" s="7">
        <f t="shared" si="31"/>
        <v>175.25565</v>
      </c>
      <c r="L207" s="7">
        <f t="shared" si="32"/>
        <v>1400.9933203703697</v>
      </c>
      <c r="M207" s="7">
        <f t="shared" si="33"/>
        <v>8.2502939977366196</v>
      </c>
      <c r="N207" s="7">
        <f t="shared" si="34"/>
        <v>9.3022867190895777</v>
      </c>
      <c r="O207" s="7">
        <f t="shared" si="38"/>
        <v>409.58450740523841</v>
      </c>
      <c r="P207" s="1">
        <f t="shared" si="39"/>
        <v>1.0188611111111106</v>
      </c>
    </row>
    <row r="208" spans="5:16">
      <c r="E208" s="6">
        <v>206</v>
      </c>
      <c r="F208" s="6">
        <v>23.8</v>
      </c>
      <c r="G208" s="1">
        <f t="shared" si="30"/>
        <v>6.6111111111111107</v>
      </c>
      <c r="H208" s="1">
        <f t="shared" si="35"/>
        <v>0.72222222222222232</v>
      </c>
      <c r="I208" s="7">
        <f t="shared" si="36"/>
        <v>1433.6111111111113</v>
      </c>
      <c r="J208" s="7">
        <f t="shared" si="37"/>
        <v>15.983573148148144</v>
      </c>
      <c r="K208" s="7">
        <f t="shared" si="31"/>
        <v>175.25565</v>
      </c>
      <c r="L208" s="7">
        <f t="shared" si="32"/>
        <v>1624.8503342592596</v>
      </c>
      <c r="M208" s="7">
        <f t="shared" si="33"/>
        <v>10.742066098713993</v>
      </c>
      <c r="N208" s="7">
        <f t="shared" si="34"/>
        <v>12.111783996190091</v>
      </c>
      <c r="O208" s="7">
        <f t="shared" si="38"/>
        <v>421.69629140142848</v>
      </c>
      <c r="P208" s="1">
        <f t="shared" si="39"/>
        <v>1.0254722222222217</v>
      </c>
    </row>
    <row r="209" spans="5:16">
      <c r="E209" s="6">
        <v>207</v>
      </c>
      <c r="F209" s="6">
        <v>26.9</v>
      </c>
      <c r="G209" s="1">
        <f t="shared" si="30"/>
        <v>7.4722222222222214</v>
      </c>
      <c r="H209" s="1">
        <f t="shared" si="35"/>
        <v>0.86111111111111072</v>
      </c>
      <c r="I209" s="7">
        <f t="shared" si="36"/>
        <v>1709.3055555555547</v>
      </c>
      <c r="J209" s="7">
        <f t="shared" si="37"/>
        <v>20.418532175925922</v>
      </c>
      <c r="K209" s="7">
        <f t="shared" si="31"/>
        <v>175.25565</v>
      </c>
      <c r="L209" s="7">
        <f t="shared" si="32"/>
        <v>1904.9797377314808</v>
      </c>
      <c r="M209" s="7">
        <f t="shared" si="33"/>
        <v>14.23443192916023</v>
      </c>
      <c r="N209" s="7">
        <f t="shared" si="34"/>
        <v>16.0494604343479</v>
      </c>
      <c r="O209" s="7">
        <f t="shared" si="38"/>
        <v>437.74575183577639</v>
      </c>
      <c r="P209" s="1">
        <f t="shared" si="39"/>
        <v>1.032944444444444</v>
      </c>
    </row>
    <row r="210" spans="5:16">
      <c r="E210" s="6">
        <v>208</v>
      </c>
      <c r="F210" s="6">
        <v>29.6</v>
      </c>
      <c r="G210" s="1">
        <f t="shared" si="30"/>
        <v>8.2222222222222232</v>
      </c>
      <c r="H210" s="1">
        <f t="shared" si="35"/>
        <v>0.75000000000000178</v>
      </c>
      <c r="I210" s="7">
        <f t="shared" si="36"/>
        <v>1488.7500000000036</v>
      </c>
      <c r="J210" s="7">
        <f t="shared" si="37"/>
        <v>24.723125925925928</v>
      </c>
      <c r="K210" s="7">
        <f t="shared" si="31"/>
        <v>175.25565</v>
      </c>
      <c r="L210" s="7">
        <f t="shared" si="32"/>
        <v>1688.7287759259295</v>
      </c>
      <c r="M210" s="7">
        <f t="shared" si="33"/>
        <v>13.885103268724311</v>
      </c>
      <c r="N210" s="7">
        <f t="shared" si="34"/>
        <v>15.655588972377954</v>
      </c>
      <c r="O210" s="7">
        <f t="shared" si="38"/>
        <v>453.40134080815432</v>
      </c>
      <c r="P210" s="1">
        <f t="shared" si="39"/>
        <v>1.0411666666666661</v>
      </c>
    </row>
    <row r="211" spans="5:16">
      <c r="E211" s="6">
        <v>209</v>
      </c>
      <c r="F211" s="6">
        <v>32</v>
      </c>
      <c r="G211" s="1">
        <f t="shared" si="30"/>
        <v>8.8888888888888893</v>
      </c>
      <c r="H211" s="1">
        <f t="shared" si="35"/>
        <v>0.66666666666666607</v>
      </c>
      <c r="I211" s="7">
        <f t="shared" si="36"/>
        <v>1323.3333333333321</v>
      </c>
      <c r="J211" s="7">
        <f t="shared" si="37"/>
        <v>28.894814814814815</v>
      </c>
      <c r="K211" s="7">
        <f t="shared" si="31"/>
        <v>175.25565</v>
      </c>
      <c r="L211" s="7">
        <f t="shared" si="32"/>
        <v>1527.4837981481469</v>
      </c>
      <c r="M211" s="7">
        <f t="shared" si="33"/>
        <v>13.577633761316863</v>
      </c>
      <c r="N211" s="7">
        <f t="shared" si="34"/>
        <v>15.308914112540718</v>
      </c>
      <c r="O211" s="7">
        <f t="shared" si="38"/>
        <v>468.71025492069504</v>
      </c>
      <c r="P211" s="1">
        <f t="shared" si="39"/>
        <v>1.0500555555555551</v>
      </c>
    </row>
    <row r="212" spans="5:16">
      <c r="E212" s="6">
        <v>210</v>
      </c>
      <c r="F212" s="6">
        <v>35.200000000000003</v>
      </c>
      <c r="G212" s="1">
        <f t="shared" si="30"/>
        <v>9.7777777777777786</v>
      </c>
      <c r="H212" s="1">
        <f t="shared" si="35"/>
        <v>0.88888888888888928</v>
      </c>
      <c r="I212" s="7">
        <f t="shared" si="36"/>
        <v>1764.4444444444453</v>
      </c>
      <c r="J212" s="7">
        <f t="shared" si="37"/>
        <v>34.96272592592593</v>
      </c>
      <c r="K212" s="7">
        <f t="shared" si="31"/>
        <v>175.25565</v>
      </c>
      <c r="L212" s="7">
        <f t="shared" si="32"/>
        <v>1974.6628203703713</v>
      </c>
      <c r="M212" s="7">
        <f t="shared" si="33"/>
        <v>19.307814243621412</v>
      </c>
      <c r="N212" s="7">
        <f t="shared" si="34"/>
        <v>21.769748334103152</v>
      </c>
      <c r="O212" s="7">
        <f t="shared" si="38"/>
        <v>490.48000325479819</v>
      </c>
      <c r="P212" s="1">
        <f t="shared" si="39"/>
        <v>1.059833333333333</v>
      </c>
    </row>
    <row r="213" spans="5:16">
      <c r="E213" s="6">
        <v>211</v>
      </c>
      <c r="F213" s="6">
        <v>37.5</v>
      </c>
      <c r="G213" s="1">
        <f t="shared" si="30"/>
        <v>10.416666666666666</v>
      </c>
      <c r="H213" s="1">
        <f t="shared" si="35"/>
        <v>0.63888888888888751</v>
      </c>
      <c r="I213" s="7">
        <f t="shared" si="36"/>
        <v>1268.1944444444416</v>
      </c>
      <c r="J213" s="7">
        <f t="shared" si="37"/>
        <v>39.680989583333321</v>
      </c>
      <c r="K213" s="7">
        <f t="shared" si="31"/>
        <v>175.25565</v>
      </c>
      <c r="L213" s="7">
        <f t="shared" si="32"/>
        <v>1483.1310840277749</v>
      </c>
      <c r="M213" s="7">
        <f t="shared" si="33"/>
        <v>15.44928212528932</v>
      </c>
      <c r="N213" s="7">
        <f t="shared" si="34"/>
        <v>17.419215845274501</v>
      </c>
      <c r="O213" s="7">
        <f t="shared" si="38"/>
        <v>507.89921910007268</v>
      </c>
      <c r="P213" s="1">
        <f t="shared" si="39"/>
        <v>1.0702499999999997</v>
      </c>
    </row>
    <row r="214" spans="5:16">
      <c r="E214" s="6">
        <v>212</v>
      </c>
      <c r="F214" s="6">
        <v>39.200000000000003</v>
      </c>
      <c r="G214" s="1">
        <f t="shared" si="30"/>
        <v>10.888888888888889</v>
      </c>
      <c r="H214" s="1">
        <f t="shared" si="35"/>
        <v>0.47222222222222321</v>
      </c>
      <c r="I214" s="7">
        <f t="shared" si="36"/>
        <v>937.36111111111302</v>
      </c>
      <c r="J214" s="7">
        <f t="shared" si="37"/>
        <v>43.360281481481479</v>
      </c>
      <c r="K214" s="7">
        <f t="shared" si="31"/>
        <v>175.25565</v>
      </c>
      <c r="L214" s="7">
        <f t="shared" si="32"/>
        <v>1155.9770425925944</v>
      </c>
      <c r="M214" s="7">
        <f t="shared" si="33"/>
        <v>12.58730557489714</v>
      </c>
      <c r="N214" s="7">
        <f t="shared" si="34"/>
        <v>14.192309451106889</v>
      </c>
      <c r="O214" s="7">
        <f t="shared" si="38"/>
        <v>522.09152855117952</v>
      </c>
      <c r="P214" s="1">
        <f t="shared" si="39"/>
        <v>1.0811388888888886</v>
      </c>
    </row>
    <row r="215" spans="5:16">
      <c r="E215" s="6">
        <v>213</v>
      </c>
      <c r="F215" s="6">
        <v>40.5</v>
      </c>
      <c r="G215" s="1">
        <f t="shared" si="30"/>
        <v>11.25</v>
      </c>
      <c r="H215" s="1">
        <f t="shared" si="35"/>
        <v>0.36111111111111072</v>
      </c>
      <c r="I215" s="7">
        <f t="shared" si="36"/>
        <v>716.80555555555475</v>
      </c>
      <c r="J215" s="7">
        <f t="shared" si="37"/>
        <v>46.283906249999994</v>
      </c>
      <c r="K215" s="7">
        <f t="shared" si="31"/>
        <v>175.25565</v>
      </c>
      <c r="L215" s="7">
        <f t="shared" si="32"/>
        <v>938.34511180555478</v>
      </c>
      <c r="M215" s="7">
        <f t="shared" si="33"/>
        <v>10.556382507812492</v>
      </c>
      <c r="N215" s="7">
        <f t="shared" si="34"/>
        <v>11.902423941618734</v>
      </c>
      <c r="O215" s="7">
        <f t="shared" si="38"/>
        <v>533.99395249279826</v>
      </c>
      <c r="P215" s="1">
        <f t="shared" si="39"/>
        <v>1.0923888888888886</v>
      </c>
    </row>
    <row r="216" spans="5:16">
      <c r="E216" s="6">
        <v>214</v>
      </c>
      <c r="F216" s="6">
        <v>41.6</v>
      </c>
      <c r="G216" s="1">
        <f t="shared" si="30"/>
        <v>11.555555555555555</v>
      </c>
      <c r="H216" s="1">
        <f t="shared" si="35"/>
        <v>0.30555555555555536</v>
      </c>
      <c r="I216" s="7">
        <f t="shared" si="36"/>
        <v>606.52777777777737</v>
      </c>
      <c r="J216" s="7">
        <f t="shared" si="37"/>
        <v>48.832237037037032</v>
      </c>
      <c r="K216" s="7">
        <f t="shared" si="31"/>
        <v>175.25565</v>
      </c>
      <c r="L216" s="7">
        <f t="shared" si="32"/>
        <v>830.61566481481441</v>
      </c>
      <c r="M216" s="7">
        <f t="shared" si="33"/>
        <v>9.5982254600823005</v>
      </c>
      <c r="N216" s="7">
        <f t="shared" si="34"/>
        <v>10.822092551931547</v>
      </c>
      <c r="O216" s="7">
        <f t="shared" si="38"/>
        <v>544.81604504472978</v>
      </c>
      <c r="P216" s="1">
        <f t="shared" si="39"/>
        <v>1.1039444444444442</v>
      </c>
    </row>
    <row r="217" spans="5:16">
      <c r="E217" s="6">
        <v>215</v>
      </c>
      <c r="F217" s="6">
        <v>43.1</v>
      </c>
      <c r="G217" s="1">
        <f t="shared" si="30"/>
        <v>11.972222222222223</v>
      </c>
      <c r="H217" s="1">
        <f t="shared" si="35"/>
        <v>0.41666666666666785</v>
      </c>
      <c r="I217" s="7">
        <f t="shared" si="36"/>
        <v>827.08333333333564</v>
      </c>
      <c r="J217" s="7">
        <f t="shared" si="37"/>
        <v>52.417282175925926</v>
      </c>
      <c r="K217" s="7">
        <f t="shared" si="31"/>
        <v>175.25565</v>
      </c>
      <c r="L217" s="7">
        <f t="shared" si="32"/>
        <v>1054.7562655092615</v>
      </c>
      <c r="M217" s="7">
        <f t="shared" si="33"/>
        <v>12.627776400958105</v>
      </c>
      <c r="N217" s="7">
        <f t="shared" si="34"/>
        <v>14.237940701081831</v>
      </c>
      <c r="O217" s="7">
        <f t="shared" si="38"/>
        <v>559.05398574581159</v>
      </c>
      <c r="P217" s="1">
        <f t="shared" si="39"/>
        <v>1.1159166666666664</v>
      </c>
    </row>
    <row r="218" spans="5:16">
      <c r="E218" s="6">
        <v>216</v>
      </c>
      <c r="F218" s="6">
        <v>45</v>
      </c>
      <c r="G218" s="1">
        <f t="shared" si="30"/>
        <v>12.5</v>
      </c>
      <c r="H218" s="1">
        <f t="shared" si="35"/>
        <v>0.52777777777777679</v>
      </c>
      <c r="I218" s="7">
        <f t="shared" si="36"/>
        <v>1047.6388888888869</v>
      </c>
      <c r="J218" s="7">
        <f t="shared" si="37"/>
        <v>57.140624999999993</v>
      </c>
      <c r="K218" s="7">
        <f t="shared" si="31"/>
        <v>175.25565</v>
      </c>
      <c r="L218" s="7">
        <f t="shared" si="32"/>
        <v>1280.0351638888869</v>
      </c>
      <c r="M218" s="7">
        <f t="shared" si="33"/>
        <v>16.000439548611087</v>
      </c>
      <c r="N218" s="7">
        <f t="shared" si="34"/>
        <v>18.040651200244913</v>
      </c>
      <c r="O218" s="7">
        <f t="shared" si="38"/>
        <v>577.09463694605654</v>
      </c>
      <c r="P218" s="1">
        <f t="shared" si="39"/>
        <v>1.1284166666666664</v>
      </c>
    </row>
    <row r="219" spans="5:16">
      <c r="E219" s="6">
        <v>217</v>
      </c>
      <c r="F219" s="6">
        <v>47.1</v>
      </c>
      <c r="G219" s="1">
        <f t="shared" si="30"/>
        <v>13.083333333333334</v>
      </c>
      <c r="H219" s="1">
        <f t="shared" si="35"/>
        <v>0.58333333333333393</v>
      </c>
      <c r="I219" s="7">
        <f t="shared" si="36"/>
        <v>1157.9166666666679</v>
      </c>
      <c r="J219" s="7">
        <f t="shared" si="37"/>
        <v>62.59818958333333</v>
      </c>
      <c r="K219" s="7">
        <f t="shared" si="31"/>
        <v>175.25565</v>
      </c>
      <c r="L219" s="7">
        <f t="shared" si="32"/>
        <v>1395.7705062500013</v>
      </c>
      <c r="M219" s="7">
        <f t="shared" si="33"/>
        <v>18.261330790104186</v>
      </c>
      <c r="N219" s="7">
        <f t="shared" si="34"/>
        <v>20.58982806288968</v>
      </c>
      <c r="O219" s="7">
        <f t="shared" si="38"/>
        <v>597.68446500894618</v>
      </c>
      <c r="P219" s="1">
        <f t="shared" si="39"/>
        <v>1.1414999999999997</v>
      </c>
    </row>
    <row r="220" spans="5:16">
      <c r="E220" s="6">
        <v>218</v>
      </c>
      <c r="F220" s="6">
        <v>49</v>
      </c>
      <c r="G220" s="1">
        <f t="shared" si="30"/>
        <v>13.611111111111111</v>
      </c>
      <c r="H220" s="1">
        <f t="shared" si="35"/>
        <v>0.52777777777777679</v>
      </c>
      <c r="I220" s="7">
        <f t="shared" si="36"/>
        <v>1047.6388888888869</v>
      </c>
      <c r="J220" s="7">
        <f t="shared" si="37"/>
        <v>67.750439814814797</v>
      </c>
      <c r="K220" s="7">
        <f t="shared" si="31"/>
        <v>175.25565</v>
      </c>
      <c r="L220" s="7">
        <f t="shared" si="32"/>
        <v>1290.6449787037018</v>
      </c>
      <c r="M220" s="7">
        <f t="shared" si="33"/>
        <v>17.567112210133718</v>
      </c>
      <c r="N220" s="7">
        <f t="shared" si="34"/>
        <v>19.807089862484201</v>
      </c>
      <c r="O220" s="7">
        <f t="shared" si="38"/>
        <v>617.49155487143037</v>
      </c>
      <c r="P220" s="1">
        <f t="shared" si="39"/>
        <v>1.1551111111111108</v>
      </c>
    </row>
    <row r="221" spans="5:16">
      <c r="E221" s="6">
        <v>219</v>
      </c>
      <c r="F221" s="6">
        <v>50.6</v>
      </c>
      <c r="G221" s="1">
        <f t="shared" si="30"/>
        <v>14.055555555555555</v>
      </c>
      <c r="H221" s="1">
        <f t="shared" si="35"/>
        <v>0.44444444444444464</v>
      </c>
      <c r="I221" s="7">
        <f t="shared" si="36"/>
        <v>882.22222222222263</v>
      </c>
      <c r="J221" s="7">
        <f t="shared" si="37"/>
        <v>72.247195370370363</v>
      </c>
      <c r="K221" s="7">
        <f t="shared" si="31"/>
        <v>175.25565</v>
      </c>
      <c r="L221" s="7">
        <f t="shared" si="32"/>
        <v>1129.7250675925929</v>
      </c>
      <c r="M221" s="7">
        <f t="shared" si="33"/>
        <v>15.878913450051444</v>
      </c>
      <c r="N221" s="7">
        <f t="shared" si="34"/>
        <v>17.903629342240308</v>
      </c>
      <c r="O221" s="7">
        <f t="shared" si="38"/>
        <v>635.39518421367063</v>
      </c>
      <c r="P221" s="1">
        <f t="shared" si="39"/>
        <v>1.1691666666666662</v>
      </c>
    </row>
    <row r="222" spans="5:16">
      <c r="E222" s="6">
        <v>220</v>
      </c>
      <c r="F222" s="6">
        <v>51.8</v>
      </c>
      <c r="G222" s="1">
        <f t="shared" si="30"/>
        <v>14.388888888888888</v>
      </c>
      <c r="H222" s="1">
        <f t="shared" si="35"/>
        <v>0.33333333333333215</v>
      </c>
      <c r="I222" s="7">
        <f t="shared" si="36"/>
        <v>661.66666666666436</v>
      </c>
      <c r="J222" s="7">
        <f t="shared" si="37"/>
        <v>75.714573148148119</v>
      </c>
      <c r="K222" s="7">
        <f t="shared" si="31"/>
        <v>175.25565</v>
      </c>
      <c r="L222" s="7">
        <f t="shared" si="32"/>
        <v>912.63688981481255</v>
      </c>
      <c r="M222" s="7">
        <f t="shared" si="33"/>
        <v>13.131830803446467</v>
      </c>
      <c r="N222" s="7">
        <f t="shared" si="34"/>
        <v>14.806266941971245</v>
      </c>
      <c r="O222" s="7">
        <f t="shared" si="38"/>
        <v>650.20145115564185</v>
      </c>
      <c r="P222" s="1">
        <f t="shared" si="39"/>
        <v>1.183555555555555</v>
      </c>
    </row>
    <row r="223" spans="5:16">
      <c r="E223" s="6">
        <v>221</v>
      </c>
      <c r="F223" s="6">
        <v>52.7</v>
      </c>
      <c r="G223" s="1">
        <f t="shared" si="30"/>
        <v>14.638888888888889</v>
      </c>
      <c r="H223" s="1">
        <f t="shared" si="35"/>
        <v>0.25000000000000178</v>
      </c>
      <c r="I223" s="7">
        <f t="shared" si="36"/>
        <v>496.25000000000352</v>
      </c>
      <c r="J223" s="7">
        <f t="shared" si="37"/>
        <v>78.368437731481478</v>
      </c>
      <c r="K223" s="7">
        <f t="shared" si="31"/>
        <v>175.25565</v>
      </c>
      <c r="L223" s="7">
        <f t="shared" si="32"/>
        <v>749.87408773148491</v>
      </c>
      <c r="M223" s="7">
        <f t="shared" si="33"/>
        <v>10.977323450958128</v>
      </c>
      <c r="N223" s="7">
        <f t="shared" si="34"/>
        <v>12.377038948795317</v>
      </c>
      <c r="O223" s="7">
        <f t="shared" si="38"/>
        <v>662.57849010443715</v>
      </c>
      <c r="P223" s="1">
        <f t="shared" si="39"/>
        <v>1.1981944444444439</v>
      </c>
    </row>
    <row r="224" spans="5:16">
      <c r="E224" s="6">
        <v>222</v>
      </c>
      <c r="F224" s="6">
        <v>53.1</v>
      </c>
      <c r="G224" s="1">
        <f t="shared" si="30"/>
        <v>14.75</v>
      </c>
      <c r="H224" s="1">
        <f t="shared" si="35"/>
        <v>0.11111111111111072</v>
      </c>
      <c r="I224" s="7">
        <f t="shared" si="36"/>
        <v>220.55555555555478</v>
      </c>
      <c r="J224" s="7">
        <f t="shared" si="37"/>
        <v>79.562606249999988</v>
      </c>
      <c r="K224" s="7">
        <f t="shared" si="31"/>
        <v>175.25565</v>
      </c>
      <c r="L224" s="7">
        <f t="shared" si="32"/>
        <v>475.37381180555479</v>
      </c>
      <c r="M224" s="7">
        <f t="shared" si="33"/>
        <v>7.0117637241319333</v>
      </c>
      <c r="N224" s="7">
        <f t="shared" si="34"/>
        <v>7.9058317905132176</v>
      </c>
      <c r="O224" s="7">
        <f t="shared" si="38"/>
        <v>670.48432189495031</v>
      </c>
      <c r="P224" s="1">
        <f t="shared" si="39"/>
        <v>1.2129444444444439</v>
      </c>
    </row>
    <row r="225" spans="5:16">
      <c r="E225" s="6">
        <v>223</v>
      </c>
      <c r="F225" s="6">
        <v>53.5</v>
      </c>
      <c r="G225" s="1">
        <f t="shared" si="30"/>
        <v>14.861111111111111</v>
      </c>
      <c r="H225" s="1">
        <f t="shared" si="35"/>
        <v>0.11111111111111072</v>
      </c>
      <c r="I225" s="7">
        <f t="shared" si="36"/>
        <v>220.55555555555478</v>
      </c>
      <c r="J225" s="7">
        <f t="shared" si="37"/>
        <v>80.765804398148134</v>
      </c>
      <c r="K225" s="7">
        <f t="shared" si="31"/>
        <v>175.25565</v>
      </c>
      <c r="L225" s="7">
        <f t="shared" si="32"/>
        <v>476.57700995370288</v>
      </c>
      <c r="M225" s="7">
        <f t="shared" si="33"/>
        <v>7.0824638979230841</v>
      </c>
      <c r="N225" s="7">
        <f t="shared" si="34"/>
        <v>7.9855469240436312</v>
      </c>
      <c r="O225" s="7">
        <f t="shared" si="38"/>
        <v>678.46986881899397</v>
      </c>
      <c r="P225" s="1">
        <f t="shared" si="39"/>
        <v>1.2278055555555552</v>
      </c>
    </row>
    <row r="226" spans="5:16">
      <c r="E226" s="6">
        <v>224</v>
      </c>
      <c r="F226" s="6">
        <v>53.8</v>
      </c>
      <c r="G226" s="1">
        <f t="shared" si="30"/>
        <v>14.944444444444443</v>
      </c>
      <c r="H226" s="1">
        <f t="shared" si="35"/>
        <v>8.3333333333332149E-2</v>
      </c>
      <c r="I226" s="7">
        <f t="shared" si="36"/>
        <v>165.41666666666433</v>
      </c>
      <c r="J226" s="7">
        <f t="shared" si="37"/>
        <v>81.674128703703687</v>
      </c>
      <c r="K226" s="7">
        <f t="shared" si="31"/>
        <v>175.25565</v>
      </c>
      <c r="L226" s="7">
        <f t="shared" si="32"/>
        <v>422.34644537036803</v>
      </c>
      <c r="M226" s="7">
        <f t="shared" si="33"/>
        <v>6.311732989146055</v>
      </c>
      <c r="N226" s="7">
        <f t="shared" si="34"/>
        <v>7.116540328802869</v>
      </c>
      <c r="O226" s="7">
        <f t="shared" si="38"/>
        <v>685.58640914779687</v>
      </c>
      <c r="P226" s="1">
        <f t="shared" si="39"/>
        <v>1.2427499999999996</v>
      </c>
    </row>
    <row r="227" spans="5:16">
      <c r="E227" s="6">
        <v>225</v>
      </c>
      <c r="F227" s="6">
        <v>54.2</v>
      </c>
      <c r="G227" s="1">
        <f t="shared" si="30"/>
        <v>15.055555555555555</v>
      </c>
      <c r="H227" s="1">
        <f t="shared" si="35"/>
        <v>0.11111111111111249</v>
      </c>
      <c r="I227" s="7">
        <f t="shared" si="36"/>
        <v>220.5555555555583</v>
      </c>
      <c r="J227" s="7">
        <f t="shared" si="37"/>
        <v>82.893128703703695</v>
      </c>
      <c r="K227" s="7">
        <f t="shared" si="31"/>
        <v>175.25565</v>
      </c>
      <c r="L227" s="7">
        <f t="shared" si="32"/>
        <v>478.704334259262</v>
      </c>
      <c r="M227" s="7">
        <f t="shared" si="33"/>
        <v>7.2071596991255555</v>
      </c>
      <c r="N227" s="7">
        <f t="shared" si="34"/>
        <v>8.1261426526043614</v>
      </c>
      <c r="O227" s="7">
        <f t="shared" si="38"/>
        <v>693.71255180040123</v>
      </c>
      <c r="P227" s="1">
        <f t="shared" si="39"/>
        <v>1.2578055555555552</v>
      </c>
    </row>
    <row r="228" spans="5:16">
      <c r="E228" s="6">
        <v>226</v>
      </c>
      <c r="F228" s="6">
        <v>54.8</v>
      </c>
      <c r="G228" s="1">
        <f t="shared" si="30"/>
        <v>15.222222222222221</v>
      </c>
      <c r="H228" s="1">
        <f t="shared" si="35"/>
        <v>0.16666666666666607</v>
      </c>
      <c r="I228" s="7">
        <f t="shared" si="36"/>
        <v>330.83333333333218</v>
      </c>
      <c r="J228" s="7">
        <f t="shared" si="37"/>
        <v>84.738559259259247</v>
      </c>
      <c r="K228" s="7">
        <f t="shared" si="31"/>
        <v>175.25565</v>
      </c>
      <c r="L228" s="7">
        <f t="shared" si="32"/>
        <v>590.8275425925915</v>
      </c>
      <c r="M228" s="7">
        <f t="shared" si="33"/>
        <v>8.9937081483538925</v>
      </c>
      <c r="N228" s="7">
        <f t="shared" si="34"/>
        <v>10.140493403841354</v>
      </c>
      <c r="O228" s="7">
        <f t="shared" si="38"/>
        <v>703.85304520424256</v>
      </c>
      <c r="P228" s="1">
        <f t="shared" si="39"/>
        <v>1.2730277777777774</v>
      </c>
    </row>
    <row r="229" spans="5:16">
      <c r="E229" s="6">
        <v>227</v>
      </c>
      <c r="F229" s="6">
        <v>55.3</v>
      </c>
      <c r="G229" s="1">
        <f t="shared" si="30"/>
        <v>15.361111111111111</v>
      </c>
      <c r="H229" s="1">
        <f t="shared" si="35"/>
        <v>0.13888888888888928</v>
      </c>
      <c r="I229" s="7">
        <f t="shared" si="36"/>
        <v>275.69444444444525</v>
      </c>
      <c r="J229" s="7">
        <f t="shared" si="37"/>
        <v>86.291937731481468</v>
      </c>
      <c r="K229" s="7">
        <f t="shared" si="31"/>
        <v>175.25565</v>
      </c>
      <c r="L229" s="7">
        <f t="shared" si="32"/>
        <v>537.24203217592674</v>
      </c>
      <c r="M229" s="7">
        <f t="shared" si="33"/>
        <v>8.2526345498135409</v>
      </c>
      <c r="N229" s="7">
        <f t="shared" si="34"/>
        <v>9.3049257143188928</v>
      </c>
      <c r="O229" s="7">
        <f t="shared" si="38"/>
        <v>713.15797091856143</v>
      </c>
      <c r="P229" s="1">
        <f t="shared" si="39"/>
        <v>1.2883888888888886</v>
      </c>
    </row>
    <row r="230" spans="5:16">
      <c r="E230" s="6">
        <v>228</v>
      </c>
      <c r="F230" s="6">
        <v>55.8</v>
      </c>
      <c r="G230" s="1">
        <f t="shared" si="30"/>
        <v>15.499999999999998</v>
      </c>
      <c r="H230" s="1">
        <f t="shared" si="35"/>
        <v>0.13888888888888751</v>
      </c>
      <c r="I230" s="7">
        <f t="shared" si="36"/>
        <v>275.69444444444173</v>
      </c>
      <c r="J230" s="7">
        <f t="shared" si="37"/>
        <v>87.859424999999973</v>
      </c>
      <c r="K230" s="7">
        <f t="shared" si="31"/>
        <v>175.25565</v>
      </c>
      <c r="L230" s="7">
        <f t="shared" si="32"/>
        <v>538.80951944444178</v>
      </c>
      <c r="M230" s="7">
        <f t="shared" si="33"/>
        <v>8.3515475513888475</v>
      </c>
      <c r="N230" s="7">
        <f t="shared" si="34"/>
        <v>9.4164510855543533</v>
      </c>
      <c r="O230" s="7">
        <f t="shared" si="38"/>
        <v>722.57442200411583</v>
      </c>
      <c r="P230" s="1">
        <f t="shared" si="39"/>
        <v>1.3038888888888887</v>
      </c>
    </row>
    <row r="231" spans="5:16">
      <c r="E231" s="6">
        <v>229</v>
      </c>
      <c r="F231" s="6">
        <v>56.2</v>
      </c>
      <c r="G231" s="1">
        <f t="shared" si="30"/>
        <v>15.611111111111111</v>
      </c>
      <c r="H231" s="1">
        <f t="shared" si="35"/>
        <v>0.11111111111111249</v>
      </c>
      <c r="I231" s="7">
        <f t="shared" si="36"/>
        <v>220.5555555555583</v>
      </c>
      <c r="J231" s="7">
        <f t="shared" si="37"/>
        <v>89.123573148148139</v>
      </c>
      <c r="K231" s="7">
        <f t="shared" si="31"/>
        <v>175.25565</v>
      </c>
      <c r="L231" s="7">
        <f t="shared" si="32"/>
        <v>484.93477870370646</v>
      </c>
      <c r="M231" s="7">
        <f t="shared" si="33"/>
        <v>7.5703707119856398</v>
      </c>
      <c r="N231" s="7">
        <f t="shared" si="34"/>
        <v>8.5356666019426921</v>
      </c>
      <c r="O231" s="7">
        <f t="shared" si="38"/>
        <v>731.11008860605853</v>
      </c>
      <c r="P231" s="1">
        <f t="shared" si="39"/>
        <v>1.3194999999999997</v>
      </c>
    </row>
    <row r="232" spans="5:16">
      <c r="E232" s="6">
        <v>230</v>
      </c>
      <c r="F232" s="6">
        <v>56.5</v>
      </c>
      <c r="G232" s="1">
        <f t="shared" si="30"/>
        <v>15.694444444444445</v>
      </c>
      <c r="H232" s="1">
        <f t="shared" si="35"/>
        <v>8.3333333333333925E-2</v>
      </c>
      <c r="I232" s="7">
        <f t="shared" si="36"/>
        <v>165.41666666666785</v>
      </c>
      <c r="J232" s="7">
        <f t="shared" si="37"/>
        <v>90.0776099537037</v>
      </c>
      <c r="K232" s="7">
        <f t="shared" si="31"/>
        <v>175.25565</v>
      </c>
      <c r="L232" s="7">
        <f t="shared" si="32"/>
        <v>430.74992662037153</v>
      </c>
      <c r="M232" s="7">
        <f t="shared" si="33"/>
        <v>6.7603807927919428</v>
      </c>
      <c r="N232" s="7">
        <f t="shared" si="34"/>
        <v>7.6223950906512101</v>
      </c>
      <c r="O232" s="7">
        <f t="shared" si="38"/>
        <v>738.73248369670978</v>
      </c>
      <c r="P232" s="1">
        <f t="shared" si="39"/>
        <v>1.3351944444444441</v>
      </c>
    </row>
    <row r="233" spans="5:16">
      <c r="E233" s="6">
        <v>231</v>
      </c>
      <c r="F233" s="6">
        <v>56.5</v>
      </c>
      <c r="G233" s="1">
        <f t="shared" si="30"/>
        <v>15.694444444444445</v>
      </c>
      <c r="H233" s="1">
        <f t="shared" si="35"/>
        <v>0</v>
      </c>
      <c r="I233" s="7">
        <f t="shared" si="36"/>
        <v>0</v>
      </c>
      <c r="J233" s="7">
        <f t="shared" si="37"/>
        <v>90.0776099537037</v>
      </c>
      <c r="K233" s="7">
        <f t="shared" si="31"/>
        <v>175.25565</v>
      </c>
      <c r="L233" s="7">
        <f t="shared" si="32"/>
        <v>265.3332599537037</v>
      </c>
      <c r="M233" s="7">
        <f t="shared" si="33"/>
        <v>4.1642581076067389</v>
      </c>
      <c r="N233" s="7">
        <f t="shared" si="34"/>
        <v>4.6952415150149047</v>
      </c>
      <c r="O233" s="7">
        <f t="shared" si="38"/>
        <v>743.42772521172469</v>
      </c>
      <c r="P233" s="1">
        <f t="shared" si="39"/>
        <v>1.3508888888888886</v>
      </c>
    </row>
    <row r="234" spans="5:16">
      <c r="E234" s="6">
        <v>232</v>
      </c>
      <c r="F234" s="6">
        <v>56.2</v>
      </c>
      <c r="G234" s="1">
        <f t="shared" si="30"/>
        <v>15.611111111111111</v>
      </c>
      <c r="H234" s="1">
        <f t="shared" si="35"/>
        <v>-8.3333333333333925E-2</v>
      </c>
      <c r="I234" s="7">
        <f t="shared" si="36"/>
        <v>-165.41666666666785</v>
      </c>
      <c r="J234" s="7">
        <f t="shared" si="37"/>
        <v>89.123573148148139</v>
      </c>
      <c r="K234" s="7">
        <f t="shared" si="31"/>
        <v>175.25565</v>
      </c>
      <c r="L234" s="7">
        <f t="shared" si="32"/>
        <v>98.962556481480291</v>
      </c>
      <c r="M234" s="7">
        <f t="shared" si="33"/>
        <v>1.5449154650719978</v>
      </c>
      <c r="N234" s="7">
        <f t="shared" si="34"/>
        <v>1.3702014540507998</v>
      </c>
      <c r="O234" s="7">
        <f t="shared" si="38"/>
        <v>744.79792666577544</v>
      </c>
      <c r="P234" s="1">
        <f t="shared" si="39"/>
        <v>1.3664999999999996</v>
      </c>
    </row>
    <row r="235" spans="5:16">
      <c r="E235" s="6">
        <v>233</v>
      </c>
      <c r="F235" s="6">
        <v>54.9</v>
      </c>
      <c r="G235" s="1">
        <f t="shared" si="30"/>
        <v>15.25</v>
      </c>
      <c r="H235" s="1">
        <f t="shared" si="35"/>
        <v>-0.36111111111111072</v>
      </c>
      <c r="I235" s="7">
        <f t="shared" si="36"/>
        <v>-716.80555555555475</v>
      </c>
      <c r="J235" s="7">
        <f t="shared" si="37"/>
        <v>85.048106249999989</v>
      </c>
      <c r="K235" s="7">
        <f t="shared" si="31"/>
        <v>175.25565</v>
      </c>
      <c r="L235" s="7">
        <f t="shared" si="32"/>
        <v>-456.5017993055547</v>
      </c>
      <c r="M235" s="7">
        <f t="shared" si="33"/>
        <v>-6.9616524394097095</v>
      </c>
      <c r="N235" s="7">
        <f t="shared" si="34"/>
        <v>-6.1743613231491219</v>
      </c>
      <c r="O235" s="7">
        <f t="shared" si="38"/>
        <v>738.62356534262631</v>
      </c>
      <c r="P235" s="1">
        <f t="shared" si="39"/>
        <v>1.3817499999999996</v>
      </c>
    </row>
    <row r="236" spans="5:16">
      <c r="E236" s="6">
        <v>234</v>
      </c>
      <c r="F236" s="6">
        <v>52.9</v>
      </c>
      <c r="G236" s="1">
        <f t="shared" si="30"/>
        <v>14.694444444444443</v>
      </c>
      <c r="H236" s="1">
        <f t="shared" si="35"/>
        <v>-0.55555555555555713</v>
      </c>
      <c r="I236" s="7">
        <f t="shared" si="36"/>
        <v>-1102.777777777781</v>
      </c>
      <c r="J236" s="7">
        <f t="shared" si="37"/>
        <v>78.964393287037012</v>
      </c>
      <c r="K236" s="7">
        <f t="shared" si="31"/>
        <v>175.25565</v>
      </c>
      <c r="L236" s="7">
        <f t="shared" si="32"/>
        <v>-848.557734490744</v>
      </c>
      <c r="M236" s="7">
        <f t="shared" si="33"/>
        <v>-12.469084487377875</v>
      </c>
      <c r="N236" s="7">
        <f t="shared" si="34"/>
        <v>-11.058959588116501</v>
      </c>
      <c r="O236" s="7">
        <f t="shared" si="38"/>
        <v>727.56460575450978</v>
      </c>
      <c r="P236" s="1">
        <f t="shared" si="39"/>
        <v>1.3964444444444439</v>
      </c>
    </row>
    <row r="237" spans="5:16">
      <c r="E237" s="6">
        <v>235</v>
      </c>
      <c r="F237" s="6">
        <v>51</v>
      </c>
      <c r="G237" s="1">
        <f t="shared" si="30"/>
        <v>14.166666666666666</v>
      </c>
      <c r="H237" s="1">
        <f t="shared" si="35"/>
        <v>-0.52777777777777679</v>
      </c>
      <c r="I237" s="7">
        <f t="shared" si="36"/>
        <v>-1047.6388888888869</v>
      </c>
      <c r="J237" s="7">
        <f t="shared" si="37"/>
        <v>73.393958333333316</v>
      </c>
      <c r="K237" s="7">
        <f t="shared" si="31"/>
        <v>175.25565</v>
      </c>
      <c r="L237" s="7">
        <f t="shared" si="32"/>
        <v>-798.98928055555348</v>
      </c>
      <c r="M237" s="7">
        <f t="shared" si="33"/>
        <v>-11.319014807870341</v>
      </c>
      <c r="N237" s="7">
        <f t="shared" si="34"/>
        <v>-10.038950932142875</v>
      </c>
      <c r="O237" s="7">
        <f t="shared" si="38"/>
        <v>717.52565482236696</v>
      </c>
      <c r="P237" s="1">
        <f t="shared" si="39"/>
        <v>1.4106111111111106</v>
      </c>
    </row>
    <row r="238" spans="5:16">
      <c r="E238" s="6">
        <v>236</v>
      </c>
      <c r="F238" s="6">
        <v>49.8</v>
      </c>
      <c r="G238" s="1">
        <f t="shared" si="30"/>
        <v>13.833333333333332</v>
      </c>
      <c r="H238" s="1">
        <f t="shared" si="35"/>
        <v>-0.33333333333333393</v>
      </c>
      <c r="I238" s="7">
        <f t="shared" si="36"/>
        <v>-661.66666666666788</v>
      </c>
      <c r="J238" s="7">
        <f t="shared" si="37"/>
        <v>69.980758333333313</v>
      </c>
      <c r="K238" s="7">
        <f t="shared" si="31"/>
        <v>175.25565</v>
      </c>
      <c r="L238" s="7">
        <f t="shared" si="32"/>
        <v>-416.43025833333451</v>
      </c>
      <c r="M238" s="7">
        <f t="shared" si="33"/>
        <v>-5.7606185736111266</v>
      </c>
      <c r="N238" s="7">
        <f t="shared" si="34"/>
        <v>-5.1091520049132022</v>
      </c>
      <c r="O238" s="7">
        <f t="shared" si="38"/>
        <v>712.41650281745376</v>
      </c>
      <c r="P238" s="1">
        <f t="shared" si="39"/>
        <v>1.424444444444444</v>
      </c>
    </row>
    <row r="239" spans="5:16">
      <c r="E239" s="6">
        <v>237</v>
      </c>
      <c r="F239" s="6">
        <v>49.2</v>
      </c>
      <c r="G239" s="1">
        <f t="shared" si="30"/>
        <v>13.666666666666668</v>
      </c>
      <c r="H239" s="1">
        <f t="shared" si="35"/>
        <v>-0.1666666666666643</v>
      </c>
      <c r="I239" s="7">
        <f t="shared" si="36"/>
        <v>-330.83333333332865</v>
      </c>
      <c r="J239" s="7">
        <f t="shared" si="37"/>
        <v>68.304633333333342</v>
      </c>
      <c r="K239" s="7">
        <f t="shared" si="31"/>
        <v>175.25565</v>
      </c>
      <c r="L239" s="7">
        <f t="shared" si="32"/>
        <v>-87.273049999995294</v>
      </c>
      <c r="M239" s="7">
        <f t="shared" si="33"/>
        <v>-1.1927316833332691</v>
      </c>
      <c r="N239" s="7">
        <f t="shared" si="34"/>
        <v>-1.0578460270119316</v>
      </c>
      <c r="O239" s="7">
        <f t="shared" si="38"/>
        <v>711.35865679044184</v>
      </c>
      <c r="P239" s="1">
        <f t="shared" si="39"/>
        <v>1.4381111111111107</v>
      </c>
    </row>
    <row r="240" spans="5:16">
      <c r="E240" s="6">
        <v>238</v>
      </c>
      <c r="F240" s="6">
        <v>48.4</v>
      </c>
      <c r="G240" s="1">
        <f t="shared" si="30"/>
        <v>13.444444444444443</v>
      </c>
      <c r="H240" s="1">
        <f t="shared" si="35"/>
        <v>-0.22222222222222499</v>
      </c>
      <c r="I240" s="7">
        <f t="shared" si="36"/>
        <v>-441.1111111111166</v>
      </c>
      <c r="J240" s="7">
        <f t="shared" si="37"/>
        <v>66.101403703703681</v>
      </c>
      <c r="K240" s="7">
        <f t="shared" si="31"/>
        <v>175.25565</v>
      </c>
      <c r="L240" s="7">
        <f t="shared" si="32"/>
        <v>-199.75405740741292</v>
      </c>
      <c r="M240" s="7">
        <f t="shared" si="33"/>
        <v>-2.6855823273663293</v>
      </c>
      <c r="N240" s="7">
        <f t="shared" si="34"/>
        <v>-2.3818706544949921</v>
      </c>
      <c r="O240" s="7">
        <f t="shared" si="38"/>
        <v>708.9767861359469</v>
      </c>
      <c r="P240" s="1">
        <f t="shared" si="39"/>
        <v>1.451555555555555</v>
      </c>
    </row>
    <row r="241" spans="5:16">
      <c r="E241" s="6">
        <v>239</v>
      </c>
      <c r="F241" s="6">
        <v>46.9</v>
      </c>
      <c r="G241" s="1">
        <f t="shared" si="30"/>
        <v>13.027777777777777</v>
      </c>
      <c r="H241" s="1">
        <f t="shared" si="35"/>
        <v>-0.41666666666666607</v>
      </c>
      <c r="I241" s="7">
        <f t="shared" si="36"/>
        <v>-827.08333333333212</v>
      </c>
      <c r="J241" s="7">
        <f t="shared" si="37"/>
        <v>62.067698842592584</v>
      </c>
      <c r="K241" s="7">
        <f t="shared" si="31"/>
        <v>175.25565</v>
      </c>
      <c r="L241" s="7">
        <f t="shared" si="32"/>
        <v>-589.7599844907395</v>
      </c>
      <c r="M241" s="7">
        <f t="shared" si="33"/>
        <v>-7.6832620201710222</v>
      </c>
      <c r="N241" s="7">
        <f t="shared" si="34"/>
        <v>-6.8143643001211078</v>
      </c>
      <c r="O241" s="7">
        <f t="shared" si="38"/>
        <v>702.16242183582574</v>
      </c>
      <c r="P241" s="1">
        <f t="shared" si="39"/>
        <v>1.4645833333333329</v>
      </c>
    </row>
    <row r="242" spans="5:16">
      <c r="E242" s="6">
        <v>240</v>
      </c>
      <c r="F242" s="6">
        <v>44.3</v>
      </c>
      <c r="G242" s="1">
        <f t="shared" si="30"/>
        <v>12.305555555555554</v>
      </c>
      <c r="H242" s="1">
        <f t="shared" si="35"/>
        <v>-0.72222222222222321</v>
      </c>
      <c r="I242" s="7">
        <f t="shared" si="36"/>
        <v>-1433.6111111111131</v>
      </c>
      <c r="J242" s="7">
        <f t="shared" si="37"/>
        <v>55.376743287037016</v>
      </c>
      <c r="K242" s="7">
        <f t="shared" si="31"/>
        <v>175.25565</v>
      </c>
      <c r="L242" s="7">
        <f t="shared" si="32"/>
        <v>-1202.9787178240761</v>
      </c>
      <c r="M242" s="7">
        <f t="shared" si="33"/>
        <v>-14.803321444335156</v>
      </c>
      <c r="N242" s="7">
        <f t="shared" si="34"/>
        <v>-13.129218411224942</v>
      </c>
      <c r="O242" s="7">
        <f t="shared" si="38"/>
        <v>689.03320342460074</v>
      </c>
      <c r="P242" s="1">
        <f t="shared" si="39"/>
        <v>1.4768888888888885</v>
      </c>
    </row>
    <row r="243" spans="5:16">
      <c r="E243" s="6">
        <v>241</v>
      </c>
      <c r="F243" s="6">
        <v>41.5</v>
      </c>
      <c r="G243" s="1">
        <f t="shared" si="30"/>
        <v>11.527777777777777</v>
      </c>
      <c r="H243" s="1">
        <f t="shared" si="35"/>
        <v>-0.77777777777777679</v>
      </c>
      <c r="I243" s="7">
        <f t="shared" si="36"/>
        <v>-1543.8888888888869</v>
      </c>
      <c r="J243" s="7">
        <f t="shared" si="37"/>
        <v>48.59774884259258</v>
      </c>
      <c r="K243" s="7">
        <f t="shared" si="31"/>
        <v>175.25565</v>
      </c>
      <c r="L243" s="7">
        <f t="shared" si="32"/>
        <v>-1320.0354900462942</v>
      </c>
      <c r="M243" s="7">
        <f t="shared" si="33"/>
        <v>-15.217075788033668</v>
      </c>
      <c r="N243" s="7">
        <f t="shared" si="34"/>
        <v>-13.496181404458435</v>
      </c>
      <c r="O243" s="7">
        <f t="shared" si="38"/>
        <v>675.53702202014233</v>
      </c>
      <c r="P243" s="1">
        <f t="shared" si="39"/>
        <v>1.4884166666666663</v>
      </c>
    </row>
    <row r="244" spans="5:16">
      <c r="E244" s="6">
        <v>242</v>
      </c>
      <c r="F244" s="6">
        <v>39.5</v>
      </c>
      <c r="G244" s="1">
        <f t="shared" si="30"/>
        <v>10.972222222222221</v>
      </c>
      <c r="H244" s="1">
        <f t="shared" si="35"/>
        <v>-0.55555555555555536</v>
      </c>
      <c r="I244" s="7">
        <f t="shared" si="36"/>
        <v>-1102.7777777777774</v>
      </c>
      <c r="J244" s="7">
        <f t="shared" si="37"/>
        <v>44.026498842592581</v>
      </c>
      <c r="K244" s="7">
        <f t="shared" si="31"/>
        <v>175.25565</v>
      </c>
      <c r="L244" s="7">
        <f t="shared" si="32"/>
        <v>-883.49562893518464</v>
      </c>
      <c r="M244" s="7">
        <f t="shared" si="33"/>
        <v>-9.6939103730388307</v>
      </c>
      <c r="N244" s="7">
        <f t="shared" si="34"/>
        <v>-8.5976290540640843</v>
      </c>
      <c r="O244" s="7">
        <f t="shared" si="38"/>
        <v>666.93939296607823</v>
      </c>
      <c r="P244" s="1">
        <f t="shared" si="39"/>
        <v>1.4993888888888884</v>
      </c>
    </row>
    <row r="245" spans="5:16">
      <c r="E245" s="6">
        <v>243</v>
      </c>
      <c r="F245" s="6">
        <v>37</v>
      </c>
      <c r="G245" s="1">
        <f t="shared" si="30"/>
        <v>10.277777777777777</v>
      </c>
      <c r="H245" s="1">
        <f t="shared" si="35"/>
        <v>-0.69444444444444464</v>
      </c>
      <c r="I245" s="7">
        <f t="shared" si="36"/>
        <v>-1378.4722222222226</v>
      </c>
      <c r="J245" s="7">
        <f t="shared" si="37"/>
        <v>38.629884259259249</v>
      </c>
      <c r="K245" s="7">
        <f t="shared" si="31"/>
        <v>175.25565</v>
      </c>
      <c r="L245" s="7">
        <f t="shared" si="32"/>
        <v>-1164.5866879629634</v>
      </c>
      <c r="M245" s="7">
        <f t="shared" si="33"/>
        <v>-11.969363181841567</v>
      </c>
      <c r="N245" s="7">
        <f t="shared" si="34"/>
        <v>-10.615751610109692</v>
      </c>
      <c r="O245" s="7">
        <f t="shared" si="38"/>
        <v>656.32364135596856</v>
      </c>
      <c r="P245" s="1">
        <f t="shared" si="39"/>
        <v>1.5096666666666663</v>
      </c>
    </row>
    <row r="246" spans="5:16">
      <c r="E246" s="6">
        <v>244</v>
      </c>
      <c r="F246" s="6">
        <v>34.6</v>
      </c>
      <c r="G246" s="1">
        <f t="shared" si="30"/>
        <v>9.6111111111111107</v>
      </c>
      <c r="H246" s="1">
        <f t="shared" si="35"/>
        <v>-0.66666666666666607</v>
      </c>
      <c r="I246" s="7">
        <f t="shared" si="36"/>
        <v>-1323.3333333333321</v>
      </c>
      <c r="J246" s="7">
        <f t="shared" si="37"/>
        <v>33.780973148148142</v>
      </c>
      <c r="K246" s="7">
        <f t="shared" si="31"/>
        <v>175.25565</v>
      </c>
      <c r="L246" s="7">
        <f t="shared" si="32"/>
        <v>-1114.2967101851839</v>
      </c>
      <c r="M246" s="7">
        <f t="shared" si="33"/>
        <v>-10.709629492335377</v>
      </c>
      <c r="N246" s="7">
        <f t="shared" si="34"/>
        <v>-9.4984808130323142</v>
      </c>
      <c r="O246" s="7">
        <f t="shared" si="38"/>
        <v>646.82516054293626</v>
      </c>
      <c r="P246" s="1">
        <f t="shared" si="39"/>
        <v>1.5192777777777773</v>
      </c>
    </row>
    <row r="247" spans="5:16">
      <c r="E247" s="6">
        <v>245</v>
      </c>
      <c r="F247" s="6">
        <v>32.299999999999997</v>
      </c>
      <c r="G247" s="1">
        <f t="shared" si="30"/>
        <v>8.9722222222222214</v>
      </c>
      <c r="H247" s="1">
        <f t="shared" si="35"/>
        <v>-0.63888888888888928</v>
      </c>
      <c r="I247" s="7">
        <f t="shared" si="36"/>
        <v>-1268.1944444444453</v>
      </c>
      <c r="J247" s="7">
        <f t="shared" si="37"/>
        <v>29.439132175925916</v>
      </c>
      <c r="K247" s="7">
        <f t="shared" si="31"/>
        <v>175.25565</v>
      </c>
      <c r="L247" s="7">
        <f t="shared" si="32"/>
        <v>-1063.4996622685194</v>
      </c>
      <c r="M247" s="7">
        <f t="shared" si="33"/>
        <v>-9.5419553031314379</v>
      </c>
      <c r="N247" s="7">
        <f t="shared" si="34"/>
        <v>-8.462858535906447</v>
      </c>
      <c r="O247" s="7">
        <f t="shared" si="38"/>
        <v>638.36230200702983</v>
      </c>
      <c r="P247" s="1">
        <f t="shared" si="39"/>
        <v>1.5282499999999994</v>
      </c>
    </row>
    <row r="248" spans="5:16">
      <c r="E248" s="6">
        <v>246</v>
      </c>
      <c r="F248" s="6">
        <v>29</v>
      </c>
      <c r="G248" s="1">
        <f t="shared" si="30"/>
        <v>8.0555555555555554</v>
      </c>
      <c r="H248" s="1">
        <f t="shared" si="35"/>
        <v>-0.91666666666666607</v>
      </c>
      <c r="I248" s="7">
        <f t="shared" si="36"/>
        <v>-1819.5833333333321</v>
      </c>
      <c r="J248" s="7">
        <f t="shared" si="37"/>
        <v>23.730995370370369</v>
      </c>
      <c r="K248" s="7">
        <f t="shared" si="31"/>
        <v>175.25565</v>
      </c>
      <c r="L248" s="7">
        <f t="shared" si="32"/>
        <v>-1620.5966879629616</v>
      </c>
      <c r="M248" s="7">
        <f t="shared" si="33"/>
        <v>-13.054806653034968</v>
      </c>
      <c r="N248" s="7">
        <f t="shared" si="34"/>
        <v>-11.578442615633307</v>
      </c>
      <c r="O248" s="7">
        <f t="shared" si="38"/>
        <v>626.7838593913965</v>
      </c>
      <c r="P248" s="1">
        <f t="shared" si="39"/>
        <v>1.5363055555555549</v>
      </c>
    </row>
    <row r="249" spans="5:16">
      <c r="E249" s="6">
        <v>247</v>
      </c>
      <c r="F249" s="6">
        <v>25.1</v>
      </c>
      <c r="G249" s="1">
        <f t="shared" si="30"/>
        <v>6.9722222222222223</v>
      </c>
      <c r="H249" s="1">
        <f t="shared" si="35"/>
        <v>-1.083333333333333</v>
      </c>
      <c r="I249" s="7">
        <f t="shared" si="36"/>
        <v>-2150.4166666666661</v>
      </c>
      <c r="J249" s="7">
        <f t="shared" si="37"/>
        <v>17.777365509259258</v>
      </c>
      <c r="K249" s="7">
        <f t="shared" si="31"/>
        <v>175.25565</v>
      </c>
      <c r="L249" s="7">
        <f t="shared" si="32"/>
        <v>-1957.3836511574068</v>
      </c>
      <c r="M249" s="7">
        <f t="shared" si="33"/>
        <v>-13.647313790014143</v>
      </c>
      <c r="N249" s="7">
        <f t="shared" si="34"/>
        <v>-12.10394330416872</v>
      </c>
      <c r="O249" s="7">
        <f t="shared" si="38"/>
        <v>614.67991608722775</v>
      </c>
      <c r="P249" s="1">
        <f t="shared" si="39"/>
        <v>1.5432777777777771</v>
      </c>
    </row>
    <row r="250" spans="5:16">
      <c r="E250" s="6">
        <v>248</v>
      </c>
      <c r="F250" s="6">
        <v>22.2</v>
      </c>
      <c r="G250" s="1">
        <f t="shared" si="30"/>
        <v>6.1666666666666661</v>
      </c>
      <c r="H250" s="1">
        <f t="shared" si="35"/>
        <v>-0.80555555555555625</v>
      </c>
      <c r="I250" s="7">
        <f t="shared" si="36"/>
        <v>-1599.0277777777792</v>
      </c>
      <c r="J250" s="7">
        <f t="shared" si="37"/>
        <v>13.906758333333331</v>
      </c>
      <c r="K250" s="7">
        <f t="shared" si="31"/>
        <v>175.25565</v>
      </c>
      <c r="L250" s="7">
        <f t="shared" si="32"/>
        <v>-1409.8653694444458</v>
      </c>
      <c r="M250" s="7">
        <f t="shared" si="33"/>
        <v>-8.6941697782407488</v>
      </c>
      <c r="N250" s="7">
        <f t="shared" si="34"/>
        <v>-7.7109488132121351</v>
      </c>
      <c r="O250" s="7">
        <f t="shared" si="38"/>
        <v>606.96896727401565</v>
      </c>
      <c r="P250" s="1">
        <f t="shared" si="39"/>
        <v>1.5494444444444437</v>
      </c>
    </row>
    <row r="251" spans="5:16">
      <c r="E251" s="6">
        <v>249</v>
      </c>
      <c r="F251" s="6">
        <v>20.9</v>
      </c>
      <c r="G251" s="1">
        <f t="shared" si="30"/>
        <v>5.8055555555555554</v>
      </c>
      <c r="H251" s="1">
        <f t="shared" si="35"/>
        <v>-0.36111111111111072</v>
      </c>
      <c r="I251" s="7">
        <f t="shared" si="36"/>
        <v>-716.80555555555475</v>
      </c>
      <c r="J251" s="7">
        <f t="shared" si="37"/>
        <v>12.32572662037037</v>
      </c>
      <c r="K251" s="7">
        <f t="shared" si="31"/>
        <v>175.25565</v>
      </c>
      <c r="L251" s="7">
        <f t="shared" si="32"/>
        <v>-529.22417893518445</v>
      </c>
      <c r="M251" s="7">
        <f t="shared" si="33"/>
        <v>-3.0724403721514872</v>
      </c>
      <c r="N251" s="7">
        <f t="shared" si="34"/>
        <v>-2.7249790429213907</v>
      </c>
      <c r="O251" s="7">
        <f t="shared" si="38"/>
        <v>604.24398823109425</v>
      </c>
      <c r="P251" s="1">
        <f t="shared" si="39"/>
        <v>1.5552499999999994</v>
      </c>
    </row>
    <row r="252" spans="5:16">
      <c r="E252" s="6">
        <v>250</v>
      </c>
      <c r="F252" s="6">
        <v>20.399999999999999</v>
      </c>
      <c r="G252" s="1">
        <f t="shared" si="30"/>
        <v>5.6666666666666661</v>
      </c>
      <c r="H252" s="1">
        <f t="shared" si="35"/>
        <v>-0.13888888888888928</v>
      </c>
      <c r="I252" s="7">
        <f t="shared" si="36"/>
        <v>-275.69444444444525</v>
      </c>
      <c r="J252" s="7">
        <f t="shared" si="37"/>
        <v>11.743033333333331</v>
      </c>
      <c r="K252" s="7">
        <f t="shared" si="31"/>
        <v>175.25565</v>
      </c>
      <c r="L252" s="7">
        <f t="shared" si="32"/>
        <v>-88.695761111111892</v>
      </c>
      <c r="M252" s="7">
        <f t="shared" si="33"/>
        <v>-0.5026093129629674</v>
      </c>
      <c r="N252" s="7">
        <f t="shared" si="34"/>
        <v>-0.44576938156887241</v>
      </c>
      <c r="O252" s="7">
        <f t="shared" si="38"/>
        <v>603.79821884952537</v>
      </c>
      <c r="P252" s="1">
        <f t="shared" si="39"/>
        <v>1.5609166666666661</v>
      </c>
    </row>
    <row r="253" spans="5:16">
      <c r="E253" s="6">
        <v>251</v>
      </c>
      <c r="F253" s="6">
        <v>19.5</v>
      </c>
      <c r="G253" s="1">
        <f t="shared" si="30"/>
        <v>5.416666666666667</v>
      </c>
      <c r="H253" s="1">
        <f t="shared" si="35"/>
        <v>-0.24999999999999911</v>
      </c>
      <c r="I253" s="7">
        <f t="shared" si="36"/>
        <v>-496.24999999999824</v>
      </c>
      <c r="J253" s="7">
        <f t="shared" si="37"/>
        <v>10.729739583333334</v>
      </c>
      <c r="K253" s="7">
        <f t="shared" si="31"/>
        <v>175.25565</v>
      </c>
      <c r="L253" s="7">
        <f t="shared" si="32"/>
        <v>-310.26461041666488</v>
      </c>
      <c r="M253" s="7">
        <f t="shared" si="33"/>
        <v>-1.6805999730902681</v>
      </c>
      <c r="N253" s="7">
        <f t="shared" si="34"/>
        <v>-1.4905414431194812</v>
      </c>
      <c r="O253" s="7">
        <f t="shared" si="38"/>
        <v>602.3076774064059</v>
      </c>
      <c r="P253" s="1">
        <f t="shared" si="39"/>
        <v>1.5663333333333327</v>
      </c>
    </row>
    <row r="254" spans="5:16">
      <c r="E254" s="6">
        <v>252</v>
      </c>
      <c r="F254" s="6">
        <v>18.399999999999999</v>
      </c>
      <c r="G254" s="1">
        <f t="shared" si="30"/>
        <v>5.1111111111111107</v>
      </c>
      <c r="H254" s="1">
        <f t="shared" si="35"/>
        <v>-0.30555555555555625</v>
      </c>
      <c r="I254" s="7">
        <f t="shared" si="36"/>
        <v>-606.52777777777919</v>
      </c>
      <c r="J254" s="7">
        <f t="shared" si="37"/>
        <v>9.5533481481481459</v>
      </c>
      <c r="K254" s="7">
        <f t="shared" si="31"/>
        <v>175.25565</v>
      </c>
      <c r="L254" s="7">
        <f t="shared" si="32"/>
        <v>-421.718779629631</v>
      </c>
      <c r="M254" s="7">
        <f t="shared" si="33"/>
        <v>-2.1554515403292247</v>
      </c>
      <c r="N254" s="7">
        <f t="shared" si="34"/>
        <v>-1.9116921938233704</v>
      </c>
      <c r="O254" s="7">
        <f t="shared" si="38"/>
        <v>600.39598521258256</v>
      </c>
      <c r="P254" s="1">
        <f t="shared" si="39"/>
        <v>1.5714444444444438</v>
      </c>
    </row>
    <row r="255" spans="5:16">
      <c r="E255" s="6">
        <v>253</v>
      </c>
      <c r="F255" s="6">
        <v>17.8</v>
      </c>
      <c r="G255" s="1">
        <f t="shared" si="30"/>
        <v>4.9444444444444446</v>
      </c>
      <c r="H255" s="1">
        <f t="shared" si="35"/>
        <v>-0.16666666666666607</v>
      </c>
      <c r="I255" s="7">
        <f t="shared" si="36"/>
        <v>-330.83333333333218</v>
      </c>
      <c r="J255" s="7">
        <f t="shared" si="37"/>
        <v>8.9404620370370367</v>
      </c>
      <c r="K255" s="7">
        <f t="shared" si="31"/>
        <v>175.25565</v>
      </c>
      <c r="L255" s="7">
        <f t="shared" si="32"/>
        <v>-146.63722129629514</v>
      </c>
      <c r="M255" s="7">
        <f t="shared" si="33"/>
        <v>-0.72503959418723707</v>
      </c>
      <c r="N255" s="7">
        <f t="shared" si="34"/>
        <v>-0.64304509124287668</v>
      </c>
      <c r="O255" s="7">
        <f t="shared" si="38"/>
        <v>599.75294012133963</v>
      </c>
      <c r="P255" s="1">
        <f t="shared" si="39"/>
        <v>1.5763888888888882</v>
      </c>
    </row>
    <row r="256" spans="5:16">
      <c r="E256" s="6">
        <v>254</v>
      </c>
      <c r="F256" s="6">
        <v>17.8</v>
      </c>
      <c r="G256" s="1">
        <f t="shared" si="30"/>
        <v>4.9444444444444446</v>
      </c>
      <c r="H256" s="1">
        <f t="shared" si="35"/>
        <v>0</v>
      </c>
      <c r="I256" s="7">
        <f t="shared" si="36"/>
        <v>0</v>
      </c>
      <c r="J256" s="7">
        <f t="shared" si="37"/>
        <v>8.9404620370370367</v>
      </c>
      <c r="K256" s="7">
        <f t="shared" si="31"/>
        <v>175.25565</v>
      </c>
      <c r="L256" s="7">
        <f t="shared" si="32"/>
        <v>184.19611203703704</v>
      </c>
      <c r="M256" s="7">
        <f t="shared" si="33"/>
        <v>0.91074744284979436</v>
      </c>
      <c r="N256" s="7">
        <f t="shared" si="34"/>
        <v>1.0268765991115769</v>
      </c>
      <c r="O256" s="7">
        <f t="shared" si="38"/>
        <v>600.77981672045121</v>
      </c>
      <c r="P256" s="1">
        <f t="shared" si="39"/>
        <v>1.5813333333333326</v>
      </c>
    </row>
    <row r="257" spans="5:16">
      <c r="E257" s="6">
        <v>255</v>
      </c>
      <c r="F257" s="6">
        <v>17.399999999999999</v>
      </c>
      <c r="G257" s="1">
        <f t="shared" si="30"/>
        <v>4.833333333333333</v>
      </c>
      <c r="H257" s="1">
        <f t="shared" si="35"/>
        <v>-0.1111111111111116</v>
      </c>
      <c r="I257" s="7">
        <f t="shared" si="36"/>
        <v>-220.55555555555654</v>
      </c>
      <c r="J257" s="7">
        <f t="shared" si="37"/>
        <v>8.5431583333333307</v>
      </c>
      <c r="K257" s="7">
        <f t="shared" si="31"/>
        <v>175.25565</v>
      </c>
      <c r="L257" s="7">
        <f t="shared" si="32"/>
        <v>-36.756747222223197</v>
      </c>
      <c r="M257" s="7">
        <f t="shared" si="33"/>
        <v>-0.17765761157407878</v>
      </c>
      <c r="N257" s="7">
        <f t="shared" si="34"/>
        <v>-0.1575663673550258</v>
      </c>
      <c r="O257" s="7">
        <f t="shared" si="38"/>
        <v>600.62225035309621</v>
      </c>
      <c r="P257" s="1">
        <f t="shared" si="39"/>
        <v>1.5861666666666658</v>
      </c>
    </row>
    <row r="258" spans="5:16">
      <c r="E258" s="6">
        <v>256</v>
      </c>
      <c r="F258" s="6">
        <v>15.7</v>
      </c>
      <c r="G258" s="1">
        <f t="shared" si="30"/>
        <v>4.3611111111111107</v>
      </c>
      <c r="H258" s="1">
        <f t="shared" si="35"/>
        <v>-0.47222222222222232</v>
      </c>
      <c r="I258" s="7">
        <f t="shared" si="36"/>
        <v>-937.36111111111131</v>
      </c>
      <c r="J258" s="7">
        <f t="shared" si="37"/>
        <v>6.9553543981481463</v>
      </c>
      <c r="K258" s="7">
        <f t="shared" si="31"/>
        <v>175.25565</v>
      </c>
      <c r="L258" s="7">
        <f t="shared" si="32"/>
        <v>-755.15010671296318</v>
      </c>
      <c r="M258" s="7">
        <f t="shared" si="33"/>
        <v>-3.2932935209426444</v>
      </c>
      <c r="N258" s="7">
        <f t="shared" si="34"/>
        <v>-2.9208559775802323</v>
      </c>
      <c r="O258" s="7">
        <f t="shared" si="38"/>
        <v>597.70139437551597</v>
      </c>
      <c r="P258" s="1">
        <f t="shared" si="39"/>
        <v>1.5905277777777769</v>
      </c>
    </row>
    <row r="259" spans="5:16">
      <c r="E259" s="6">
        <v>257</v>
      </c>
      <c r="F259" s="6">
        <v>14.5</v>
      </c>
      <c r="G259" s="1">
        <f t="shared" ref="G259:G322" si="40">F259/3.6</f>
        <v>4.0277777777777777</v>
      </c>
      <c r="H259" s="1">
        <f t="shared" si="35"/>
        <v>-0.33333333333333304</v>
      </c>
      <c r="I259" s="7">
        <f t="shared" si="36"/>
        <v>-661.66666666666606</v>
      </c>
      <c r="J259" s="7">
        <f t="shared" si="37"/>
        <v>5.9327488425925923</v>
      </c>
      <c r="K259" s="7">
        <f t="shared" ref="K259:K322" si="41">$C$3*9.81*$C$8</f>
        <v>175.25565</v>
      </c>
      <c r="L259" s="7">
        <f t="shared" ref="L259:L322" si="42">SUM(I259:K259)</f>
        <v>-480.4782678240735</v>
      </c>
      <c r="M259" s="7">
        <f t="shared" ref="M259:M322" si="43">L259*G259/1000</f>
        <v>-1.9352596898469625</v>
      </c>
      <c r="N259" s="7">
        <f t="shared" ref="N259:N322" si="44">IF(H259&gt;=0,M259/$C$11/$C$12/$C$13/$C$14,M259*$C$11*$C$12*$C$13*$C$14)</f>
        <v>-1.7164017714526736</v>
      </c>
      <c r="O259" s="7">
        <f t="shared" si="38"/>
        <v>595.98499260406334</v>
      </c>
      <c r="P259" s="1">
        <f t="shared" si="39"/>
        <v>1.5945555555555546</v>
      </c>
    </row>
    <row r="260" spans="5:16">
      <c r="E260" s="6">
        <v>258</v>
      </c>
      <c r="F260" s="6">
        <v>15.4</v>
      </c>
      <c r="G260" s="1">
        <f t="shared" si="40"/>
        <v>4.2777777777777777</v>
      </c>
      <c r="H260" s="1">
        <f t="shared" ref="H260:H323" si="45">(G260-G259)/(E260-E259)</f>
        <v>0.25</v>
      </c>
      <c r="I260" s="7">
        <f t="shared" ref="I260:I323" si="46">H260*$C$3</f>
        <v>496.25</v>
      </c>
      <c r="J260" s="7">
        <f t="shared" ref="J260:J323" si="47">0.5*$C$5*$C$6*$C$7*G260^2</f>
        <v>6.6920842592592589</v>
      </c>
      <c r="K260" s="7">
        <f t="shared" si="41"/>
        <v>175.25565</v>
      </c>
      <c r="L260" s="7">
        <f t="shared" si="42"/>
        <v>678.19773425925928</v>
      </c>
      <c r="M260" s="7">
        <f t="shared" si="43"/>
        <v>2.9011791965534979</v>
      </c>
      <c r="N260" s="7">
        <f t="shared" si="44"/>
        <v>3.2711077589722661</v>
      </c>
      <c r="O260" s="7">
        <f t="shared" ref="O260:O323" si="48">N260*(E260-E259)+O259</f>
        <v>599.25610036303556</v>
      </c>
      <c r="P260" s="1">
        <f t="shared" ref="P260:P323" si="49">G260*(E260-E259)/1000+P259</f>
        <v>1.5988333333333324</v>
      </c>
    </row>
    <row r="261" spans="5:16">
      <c r="E261" s="6">
        <v>259</v>
      </c>
      <c r="F261" s="6">
        <v>17.899999999999999</v>
      </c>
      <c r="G261" s="1">
        <f t="shared" si="40"/>
        <v>4.9722222222222214</v>
      </c>
      <c r="H261" s="1">
        <f t="shared" si="45"/>
        <v>0.69444444444444375</v>
      </c>
      <c r="I261" s="7">
        <f t="shared" si="46"/>
        <v>1378.4722222222208</v>
      </c>
      <c r="J261" s="7">
        <f t="shared" si="47"/>
        <v>9.0411988425925891</v>
      </c>
      <c r="K261" s="7">
        <f t="shared" si="41"/>
        <v>175.25565</v>
      </c>
      <c r="L261" s="7">
        <f t="shared" si="42"/>
        <v>1562.7690710648135</v>
      </c>
      <c r="M261" s="7">
        <f t="shared" si="43"/>
        <v>7.7704351033500432</v>
      </c>
      <c r="N261" s="7">
        <f t="shared" si="44"/>
        <v>8.7612411488936726</v>
      </c>
      <c r="O261" s="7">
        <f t="shared" si="48"/>
        <v>608.0173415119292</v>
      </c>
      <c r="P261" s="1">
        <f t="shared" si="49"/>
        <v>1.6038055555555546</v>
      </c>
    </row>
    <row r="262" spans="5:16">
      <c r="E262" s="6">
        <v>260</v>
      </c>
      <c r="F262" s="6">
        <v>20.6</v>
      </c>
      <c r="G262" s="1">
        <f t="shared" si="40"/>
        <v>5.7222222222222223</v>
      </c>
      <c r="H262" s="1">
        <f t="shared" si="45"/>
        <v>0.75000000000000089</v>
      </c>
      <c r="I262" s="7">
        <f t="shared" si="46"/>
        <v>1488.7500000000018</v>
      </c>
      <c r="J262" s="7">
        <f t="shared" si="47"/>
        <v>11.974417592592593</v>
      </c>
      <c r="K262" s="7">
        <f t="shared" si="41"/>
        <v>175.25565</v>
      </c>
      <c r="L262" s="7">
        <f t="shared" si="42"/>
        <v>1675.9800675925944</v>
      </c>
      <c r="M262" s="7">
        <f t="shared" si="43"/>
        <v>9.5903303867798453</v>
      </c>
      <c r="N262" s="7">
        <f t="shared" si="44"/>
        <v>10.813190780001017</v>
      </c>
      <c r="O262" s="7">
        <f t="shared" si="48"/>
        <v>618.83053229193024</v>
      </c>
      <c r="P262" s="1">
        <f t="shared" si="49"/>
        <v>1.6095277777777768</v>
      </c>
    </row>
    <row r="263" spans="5:16">
      <c r="E263" s="6">
        <v>261</v>
      </c>
      <c r="F263" s="6">
        <v>23.2</v>
      </c>
      <c r="G263" s="1">
        <f t="shared" si="40"/>
        <v>6.4444444444444438</v>
      </c>
      <c r="H263" s="1">
        <f t="shared" si="45"/>
        <v>0.72222222222222143</v>
      </c>
      <c r="I263" s="7">
        <f t="shared" si="46"/>
        <v>1433.6111111111095</v>
      </c>
      <c r="J263" s="7">
        <f t="shared" si="47"/>
        <v>15.187837037037031</v>
      </c>
      <c r="K263" s="7">
        <f t="shared" si="41"/>
        <v>175.25565</v>
      </c>
      <c r="L263" s="7">
        <f t="shared" si="42"/>
        <v>1624.0545981481466</v>
      </c>
      <c r="M263" s="7">
        <f t="shared" si="43"/>
        <v>10.466129632510278</v>
      </c>
      <c r="N263" s="7">
        <f t="shared" si="44"/>
        <v>11.800662946978569</v>
      </c>
      <c r="O263" s="7">
        <f t="shared" si="48"/>
        <v>630.63119523890884</v>
      </c>
      <c r="P263" s="1">
        <f t="shared" si="49"/>
        <v>1.6159722222222213</v>
      </c>
    </row>
    <row r="264" spans="5:16">
      <c r="E264" s="6">
        <v>262</v>
      </c>
      <c r="F264" s="6">
        <v>25.7</v>
      </c>
      <c r="G264" s="1">
        <f t="shared" si="40"/>
        <v>7.1388888888888884</v>
      </c>
      <c r="H264" s="1">
        <f t="shared" si="45"/>
        <v>0.69444444444444464</v>
      </c>
      <c r="I264" s="7">
        <f t="shared" si="46"/>
        <v>1378.4722222222226</v>
      </c>
      <c r="J264" s="7">
        <f t="shared" si="47"/>
        <v>18.637437731481477</v>
      </c>
      <c r="K264" s="7">
        <f t="shared" si="41"/>
        <v>175.25565</v>
      </c>
      <c r="L264" s="7">
        <f t="shared" si="42"/>
        <v>1572.3653099537041</v>
      </c>
      <c r="M264" s="7">
        <f t="shared" si="43"/>
        <v>11.224941240502831</v>
      </c>
      <c r="N264" s="7">
        <f t="shared" si="44"/>
        <v>12.656230414665977</v>
      </c>
      <c r="O264" s="7">
        <f t="shared" si="48"/>
        <v>643.28742565357481</v>
      </c>
      <c r="P264" s="1">
        <f t="shared" si="49"/>
        <v>1.6231111111111101</v>
      </c>
    </row>
    <row r="265" spans="5:16">
      <c r="E265" s="6">
        <v>263</v>
      </c>
      <c r="F265" s="6">
        <v>28.7</v>
      </c>
      <c r="G265" s="1">
        <f t="shared" si="40"/>
        <v>7.9722222222222214</v>
      </c>
      <c r="H265" s="1">
        <f t="shared" si="45"/>
        <v>0.83333333333333304</v>
      </c>
      <c r="I265" s="7">
        <f t="shared" si="46"/>
        <v>1654.1666666666661</v>
      </c>
      <c r="J265" s="7">
        <f t="shared" si="47"/>
        <v>23.242548842592587</v>
      </c>
      <c r="K265" s="7">
        <f t="shared" si="41"/>
        <v>175.25565</v>
      </c>
      <c r="L265" s="7">
        <f t="shared" si="42"/>
        <v>1852.6648655092588</v>
      </c>
      <c r="M265" s="7">
        <f t="shared" si="43"/>
        <v>14.769856011143256</v>
      </c>
      <c r="N265" s="7">
        <f t="shared" si="44"/>
        <v>16.653156293947301</v>
      </c>
      <c r="O265" s="7">
        <f t="shared" si="48"/>
        <v>659.94058194752211</v>
      </c>
      <c r="P265" s="1">
        <f t="shared" si="49"/>
        <v>1.6310833333333323</v>
      </c>
    </row>
    <row r="266" spans="5:16">
      <c r="E266" s="6">
        <v>264</v>
      </c>
      <c r="F266" s="6">
        <v>32.5</v>
      </c>
      <c r="G266" s="1">
        <f t="shared" si="40"/>
        <v>9.0277777777777768</v>
      </c>
      <c r="H266" s="1">
        <f t="shared" si="45"/>
        <v>1.0555555555555554</v>
      </c>
      <c r="I266" s="7">
        <f t="shared" si="46"/>
        <v>2095.2777777777774</v>
      </c>
      <c r="J266" s="7">
        <f t="shared" si="47"/>
        <v>29.804832175925917</v>
      </c>
      <c r="K266" s="7">
        <f t="shared" si="41"/>
        <v>175.25565</v>
      </c>
      <c r="L266" s="7">
        <f t="shared" si="42"/>
        <v>2300.3382599537035</v>
      </c>
      <c r="M266" s="7">
        <f t="shared" si="43"/>
        <v>20.766942624582043</v>
      </c>
      <c r="N266" s="7">
        <f t="shared" si="44"/>
        <v>23.414929774107645</v>
      </c>
      <c r="O266" s="7">
        <f t="shared" si="48"/>
        <v>683.3555117216298</v>
      </c>
      <c r="P266" s="1">
        <f t="shared" si="49"/>
        <v>1.6401111111111102</v>
      </c>
    </row>
    <row r="267" spans="5:16">
      <c r="E267" s="6">
        <v>265</v>
      </c>
      <c r="F267" s="6">
        <v>36.1</v>
      </c>
      <c r="G267" s="1">
        <f t="shared" si="40"/>
        <v>10.027777777777779</v>
      </c>
      <c r="H267" s="1">
        <f t="shared" si="45"/>
        <v>1.0000000000000018</v>
      </c>
      <c r="I267" s="7">
        <f t="shared" si="46"/>
        <v>1985.0000000000036</v>
      </c>
      <c r="J267" s="7">
        <f t="shared" si="47"/>
        <v>36.773448842592593</v>
      </c>
      <c r="K267" s="7">
        <f t="shared" si="41"/>
        <v>175.25565</v>
      </c>
      <c r="L267" s="7">
        <f t="shared" si="42"/>
        <v>2197.0290988425963</v>
      </c>
      <c r="M267" s="7">
        <f t="shared" si="43"/>
        <v>22.031319574504927</v>
      </c>
      <c r="N267" s="7">
        <f t="shared" si="44"/>
        <v>24.840527081599632</v>
      </c>
      <c r="O267" s="7">
        <f t="shared" si="48"/>
        <v>708.19603880322938</v>
      </c>
      <c r="P267" s="1">
        <f t="shared" si="49"/>
        <v>1.6501388888888879</v>
      </c>
    </row>
    <row r="268" spans="5:16">
      <c r="E268" s="6">
        <v>266</v>
      </c>
      <c r="F268" s="6">
        <v>39</v>
      </c>
      <c r="G268" s="1">
        <f t="shared" si="40"/>
        <v>10.833333333333334</v>
      </c>
      <c r="H268" s="1">
        <f t="shared" si="45"/>
        <v>0.80555555555555536</v>
      </c>
      <c r="I268" s="7">
        <f t="shared" si="46"/>
        <v>1599.0277777777774</v>
      </c>
      <c r="J268" s="7">
        <f t="shared" si="47"/>
        <v>42.918958333333336</v>
      </c>
      <c r="K268" s="7">
        <f t="shared" si="41"/>
        <v>175.25565</v>
      </c>
      <c r="L268" s="7">
        <f t="shared" si="42"/>
        <v>1817.2023861111109</v>
      </c>
      <c r="M268" s="7">
        <f t="shared" si="43"/>
        <v>19.686359182870369</v>
      </c>
      <c r="N268" s="7">
        <f t="shared" si="44"/>
        <v>22.196561434572082</v>
      </c>
      <c r="O268" s="7">
        <f t="shared" si="48"/>
        <v>730.3926002378015</v>
      </c>
      <c r="P268" s="1">
        <f t="shared" si="49"/>
        <v>1.6609722222222212</v>
      </c>
    </row>
    <row r="269" spans="5:16">
      <c r="E269" s="6">
        <v>267</v>
      </c>
      <c r="F269" s="6">
        <v>40.799999999999997</v>
      </c>
      <c r="G269" s="1">
        <f t="shared" si="40"/>
        <v>11.333333333333332</v>
      </c>
      <c r="H269" s="1">
        <f t="shared" si="45"/>
        <v>0.49999999999999822</v>
      </c>
      <c r="I269" s="7">
        <f t="shared" si="46"/>
        <v>992.49999999999648</v>
      </c>
      <c r="J269" s="7">
        <f t="shared" si="47"/>
        <v>46.972133333333325</v>
      </c>
      <c r="K269" s="7">
        <f t="shared" si="41"/>
        <v>175.25565</v>
      </c>
      <c r="L269" s="7">
        <f t="shared" si="42"/>
        <v>1214.7277833333299</v>
      </c>
      <c r="M269" s="7">
        <f t="shared" si="43"/>
        <v>13.766914877777737</v>
      </c>
      <c r="N269" s="7">
        <f t="shared" si="44"/>
        <v>15.522330412167308</v>
      </c>
      <c r="O269" s="7">
        <f t="shared" si="48"/>
        <v>745.91493064996882</v>
      </c>
      <c r="P269" s="1">
        <f t="shared" si="49"/>
        <v>1.6723055555555546</v>
      </c>
    </row>
    <row r="270" spans="5:16">
      <c r="E270" s="6">
        <v>268</v>
      </c>
      <c r="F270" s="6">
        <v>42.9</v>
      </c>
      <c r="G270" s="1">
        <f t="shared" si="40"/>
        <v>11.916666666666666</v>
      </c>
      <c r="H270" s="1">
        <f t="shared" si="45"/>
        <v>0.58333333333333393</v>
      </c>
      <c r="I270" s="7">
        <f t="shared" si="46"/>
        <v>1157.9166666666679</v>
      </c>
      <c r="J270" s="7">
        <f t="shared" si="47"/>
        <v>51.931939583333325</v>
      </c>
      <c r="K270" s="7">
        <f t="shared" si="41"/>
        <v>175.25565</v>
      </c>
      <c r="L270" s="7">
        <f t="shared" si="42"/>
        <v>1385.1042562500013</v>
      </c>
      <c r="M270" s="7">
        <f t="shared" si="43"/>
        <v>16.505825720312515</v>
      </c>
      <c r="N270" s="7">
        <f t="shared" si="44"/>
        <v>18.610479023873921</v>
      </c>
      <c r="O270" s="7">
        <f t="shared" si="48"/>
        <v>764.52540967384277</v>
      </c>
      <c r="P270" s="1">
        <f t="shared" si="49"/>
        <v>1.6842222222222212</v>
      </c>
    </row>
    <row r="271" spans="5:16">
      <c r="E271" s="6">
        <v>269</v>
      </c>
      <c r="F271" s="6">
        <v>44.4</v>
      </c>
      <c r="G271" s="1">
        <f t="shared" si="40"/>
        <v>12.333333333333332</v>
      </c>
      <c r="H271" s="1">
        <f t="shared" si="45"/>
        <v>0.41666666666666607</v>
      </c>
      <c r="I271" s="7">
        <f t="shared" si="46"/>
        <v>827.08333333333212</v>
      </c>
      <c r="J271" s="7">
        <f t="shared" si="47"/>
        <v>55.627033333333323</v>
      </c>
      <c r="K271" s="7">
        <f t="shared" si="41"/>
        <v>175.25565</v>
      </c>
      <c r="L271" s="7">
        <f t="shared" si="42"/>
        <v>1057.9660166666654</v>
      </c>
      <c r="M271" s="7">
        <f t="shared" si="43"/>
        <v>13.048247538888873</v>
      </c>
      <c r="N271" s="7">
        <f t="shared" si="44"/>
        <v>14.712025998309654</v>
      </c>
      <c r="O271" s="7">
        <f t="shared" si="48"/>
        <v>779.2374356721524</v>
      </c>
      <c r="P271" s="1">
        <f t="shared" si="49"/>
        <v>1.6965555555555545</v>
      </c>
    </row>
    <row r="272" spans="5:16">
      <c r="E272" s="6">
        <v>270</v>
      </c>
      <c r="F272" s="6">
        <v>45.9</v>
      </c>
      <c r="G272" s="1">
        <f t="shared" si="40"/>
        <v>12.75</v>
      </c>
      <c r="H272" s="1">
        <f t="shared" si="45"/>
        <v>0.41666666666666785</v>
      </c>
      <c r="I272" s="7">
        <f t="shared" si="46"/>
        <v>827.08333333333564</v>
      </c>
      <c r="J272" s="7">
        <f t="shared" si="47"/>
        <v>59.449106249999993</v>
      </c>
      <c r="K272" s="7">
        <f t="shared" si="41"/>
        <v>175.25565</v>
      </c>
      <c r="L272" s="7">
        <f t="shared" si="42"/>
        <v>1061.7880895833357</v>
      </c>
      <c r="M272" s="7">
        <f t="shared" si="43"/>
        <v>13.53779814218753</v>
      </c>
      <c r="N272" s="7">
        <f t="shared" si="44"/>
        <v>15.263999064558771</v>
      </c>
      <c r="O272" s="7">
        <f t="shared" si="48"/>
        <v>794.50143473671119</v>
      </c>
      <c r="P272" s="1">
        <f t="shared" si="49"/>
        <v>1.7093055555555545</v>
      </c>
    </row>
    <row r="273" spans="5:16">
      <c r="E273" s="6">
        <v>271</v>
      </c>
      <c r="F273" s="6">
        <v>46</v>
      </c>
      <c r="G273" s="1">
        <f t="shared" si="40"/>
        <v>12.777777777777777</v>
      </c>
      <c r="H273" s="1">
        <f t="shared" si="45"/>
        <v>2.7777777777776791E-2</v>
      </c>
      <c r="I273" s="7">
        <f t="shared" si="46"/>
        <v>55.138888888886932</v>
      </c>
      <c r="J273" s="7">
        <f t="shared" si="47"/>
        <v>59.708425925925916</v>
      </c>
      <c r="K273" s="7">
        <f t="shared" si="41"/>
        <v>175.25565</v>
      </c>
      <c r="L273" s="7">
        <f t="shared" si="42"/>
        <v>290.10296481481282</v>
      </c>
      <c r="M273" s="7">
        <f t="shared" si="43"/>
        <v>3.7068712170781635</v>
      </c>
      <c r="N273" s="7">
        <f t="shared" si="44"/>
        <v>4.1795333477160312</v>
      </c>
      <c r="O273" s="7">
        <f t="shared" si="48"/>
        <v>798.68096808442726</v>
      </c>
      <c r="P273" s="1">
        <f t="shared" si="49"/>
        <v>1.7220833333333323</v>
      </c>
    </row>
    <row r="274" spans="5:16">
      <c r="E274" s="6">
        <v>272</v>
      </c>
      <c r="F274" s="6">
        <v>45.6</v>
      </c>
      <c r="G274" s="1">
        <f t="shared" si="40"/>
        <v>12.666666666666666</v>
      </c>
      <c r="H274" s="1">
        <f t="shared" si="45"/>
        <v>-0.11111111111111072</v>
      </c>
      <c r="I274" s="7">
        <f t="shared" si="46"/>
        <v>-220.55555555555478</v>
      </c>
      <c r="J274" s="7">
        <f t="shared" si="47"/>
        <v>58.674533333333322</v>
      </c>
      <c r="K274" s="7">
        <f t="shared" si="41"/>
        <v>175.25565</v>
      </c>
      <c r="L274" s="7">
        <f t="shared" si="42"/>
        <v>13.374627777778556</v>
      </c>
      <c r="M274" s="7">
        <f t="shared" si="43"/>
        <v>0.16941195185186173</v>
      </c>
      <c r="N274" s="7">
        <f t="shared" si="44"/>
        <v>0.15025320673463974</v>
      </c>
      <c r="O274" s="7">
        <f t="shared" si="48"/>
        <v>798.83122129116191</v>
      </c>
      <c r="P274" s="1">
        <f t="shared" si="49"/>
        <v>1.7347499999999989</v>
      </c>
    </row>
    <row r="275" spans="5:16">
      <c r="E275" s="6">
        <v>273</v>
      </c>
      <c r="F275" s="6">
        <v>45.3</v>
      </c>
      <c r="G275" s="1">
        <f t="shared" si="40"/>
        <v>12.583333333333332</v>
      </c>
      <c r="H275" s="1">
        <f t="shared" si="45"/>
        <v>-8.3333333333333925E-2</v>
      </c>
      <c r="I275" s="7">
        <f t="shared" si="46"/>
        <v>-165.41666666666785</v>
      </c>
      <c r="J275" s="7">
        <f t="shared" si="47"/>
        <v>57.905039583333313</v>
      </c>
      <c r="K275" s="7">
        <f t="shared" si="41"/>
        <v>175.25565</v>
      </c>
      <c r="L275" s="7">
        <f t="shared" si="42"/>
        <v>67.744022916665472</v>
      </c>
      <c r="M275" s="7">
        <f t="shared" si="43"/>
        <v>0.85244562170137372</v>
      </c>
      <c r="N275" s="7">
        <f t="shared" si="44"/>
        <v>0.75604281060130818</v>
      </c>
      <c r="O275" s="7">
        <f t="shared" si="48"/>
        <v>799.58726410176325</v>
      </c>
      <c r="P275" s="1">
        <f t="shared" si="49"/>
        <v>1.7473333333333323</v>
      </c>
    </row>
    <row r="276" spans="5:16">
      <c r="E276" s="6">
        <v>274</v>
      </c>
      <c r="F276" s="6">
        <v>43.7</v>
      </c>
      <c r="G276" s="1">
        <f t="shared" si="40"/>
        <v>12.138888888888889</v>
      </c>
      <c r="H276" s="1">
        <f t="shared" si="45"/>
        <v>-0.44444444444444287</v>
      </c>
      <c r="I276" s="7">
        <f t="shared" si="46"/>
        <v>-882.2222222222191</v>
      </c>
      <c r="J276" s="7">
        <f t="shared" si="47"/>
        <v>53.886854398148145</v>
      </c>
      <c r="K276" s="7">
        <f t="shared" si="41"/>
        <v>175.25565</v>
      </c>
      <c r="L276" s="7">
        <f t="shared" si="42"/>
        <v>-653.07971782407094</v>
      </c>
      <c r="M276" s="7">
        <f t="shared" si="43"/>
        <v>-7.9276621302533057</v>
      </c>
      <c r="N276" s="7">
        <f t="shared" si="44"/>
        <v>-7.0311252775182203</v>
      </c>
      <c r="O276" s="7">
        <f t="shared" si="48"/>
        <v>792.55613882424507</v>
      </c>
      <c r="P276" s="1">
        <f t="shared" si="49"/>
        <v>1.7594722222222212</v>
      </c>
    </row>
    <row r="277" spans="5:16">
      <c r="E277" s="6">
        <v>275</v>
      </c>
      <c r="F277" s="6">
        <v>40.799999999999997</v>
      </c>
      <c r="G277" s="1">
        <f t="shared" si="40"/>
        <v>11.333333333333332</v>
      </c>
      <c r="H277" s="1">
        <f t="shared" si="45"/>
        <v>-0.80555555555555713</v>
      </c>
      <c r="I277" s="7">
        <f t="shared" si="46"/>
        <v>-1599.027777777781</v>
      </c>
      <c r="J277" s="7">
        <f t="shared" si="47"/>
        <v>46.972133333333325</v>
      </c>
      <c r="K277" s="7">
        <f t="shared" si="41"/>
        <v>175.25565</v>
      </c>
      <c r="L277" s="7">
        <f t="shared" si="42"/>
        <v>-1376.7999944444475</v>
      </c>
      <c r="M277" s="7">
        <f t="shared" si="43"/>
        <v>-15.603733270370403</v>
      </c>
      <c r="N277" s="7">
        <f t="shared" si="44"/>
        <v>-13.839111911981529</v>
      </c>
      <c r="O277" s="7">
        <f t="shared" si="48"/>
        <v>778.71702691226358</v>
      </c>
      <c r="P277" s="1">
        <f t="shared" si="49"/>
        <v>1.7708055555555546</v>
      </c>
    </row>
    <row r="278" spans="5:16">
      <c r="E278" s="6">
        <v>276</v>
      </c>
      <c r="F278" s="6">
        <v>38</v>
      </c>
      <c r="G278" s="1">
        <f t="shared" si="40"/>
        <v>10.555555555555555</v>
      </c>
      <c r="H278" s="1">
        <f t="shared" si="45"/>
        <v>-0.77777777777777679</v>
      </c>
      <c r="I278" s="7">
        <f t="shared" si="46"/>
        <v>-1543.8888888888869</v>
      </c>
      <c r="J278" s="7">
        <f t="shared" si="47"/>
        <v>40.746203703703699</v>
      </c>
      <c r="K278" s="7">
        <f t="shared" si="41"/>
        <v>175.25565</v>
      </c>
      <c r="L278" s="7">
        <f t="shared" si="42"/>
        <v>-1327.8870351851831</v>
      </c>
      <c r="M278" s="7">
        <f t="shared" si="43"/>
        <v>-14.016585371399154</v>
      </c>
      <c r="N278" s="7">
        <f t="shared" si="44"/>
        <v>-12.431454076889091</v>
      </c>
      <c r="O278" s="7">
        <f t="shared" si="48"/>
        <v>766.28557283537452</v>
      </c>
      <c r="P278" s="1">
        <f t="shared" si="49"/>
        <v>1.7813611111111103</v>
      </c>
    </row>
    <row r="279" spans="5:16">
      <c r="E279" s="6">
        <v>277</v>
      </c>
      <c r="F279" s="6">
        <v>34.4</v>
      </c>
      <c r="G279" s="1">
        <f t="shared" si="40"/>
        <v>9.5555555555555554</v>
      </c>
      <c r="H279" s="1">
        <f t="shared" si="45"/>
        <v>-1</v>
      </c>
      <c r="I279" s="7">
        <f t="shared" si="46"/>
        <v>-1985</v>
      </c>
      <c r="J279" s="7">
        <f t="shared" si="47"/>
        <v>33.391570370370367</v>
      </c>
      <c r="K279" s="7">
        <f t="shared" si="41"/>
        <v>175.25565</v>
      </c>
      <c r="L279" s="7">
        <f t="shared" si="42"/>
        <v>-1776.3527796296296</v>
      </c>
      <c r="M279" s="7">
        <f t="shared" si="43"/>
        <v>-16.974037672016461</v>
      </c>
      <c r="N279" s="7">
        <f t="shared" si="44"/>
        <v>-15.054449013639797</v>
      </c>
      <c r="O279" s="7">
        <f t="shared" si="48"/>
        <v>751.23112382173474</v>
      </c>
      <c r="P279" s="1">
        <f t="shared" si="49"/>
        <v>1.7909166666666658</v>
      </c>
    </row>
    <row r="280" spans="5:16">
      <c r="E280" s="6">
        <v>278</v>
      </c>
      <c r="F280" s="6">
        <v>30.9</v>
      </c>
      <c r="G280" s="1">
        <f t="shared" si="40"/>
        <v>8.5833333333333321</v>
      </c>
      <c r="H280" s="1">
        <f t="shared" si="45"/>
        <v>-0.97222222222222321</v>
      </c>
      <c r="I280" s="7">
        <f t="shared" si="46"/>
        <v>-1929.8611111111131</v>
      </c>
      <c r="J280" s="7">
        <f t="shared" si="47"/>
        <v>26.942439583333321</v>
      </c>
      <c r="K280" s="7">
        <f t="shared" si="41"/>
        <v>175.25565</v>
      </c>
      <c r="L280" s="7">
        <f t="shared" si="42"/>
        <v>-1727.6630215277798</v>
      </c>
      <c r="M280" s="7">
        <f t="shared" si="43"/>
        <v>-14.829107601446774</v>
      </c>
      <c r="N280" s="7">
        <f t="shared" si="44"/>
        <v>-13.152088419822515</v>
      </c>
      <c r="O280" s="7">
        <f t="shared" si="48"/>
        <v>738.07903540191228</v>
      </c>
      <c r="P280" s="1">
        <f t="shared" si="49"/>
        <v>1.7994999999999992</v>
      </c>
    </row>
    <row r="281" spans="5:16">
      <c r="E281" s="6">
        <v>279</v>
      </c>
      <c r="F281" s="6">
        <v>25.5</v>
      </c>
      <c r="G281" s="1">
        <f t="shared" si="40"/>
        <v>7.083333333333333</v>
      </c>
      <c r="H281" s="1">
        <f t="shared" si="45"/>
        <v>-1.4999999999999991</v>
      </c>
      <c r="I281" s="7">
        <f t="shared" si="46"/>
        <v>-2977.4999999999982</v>
      </c>
      <c r="J281" s="7">
        <f t="shared" si="47"/>
        <v>18.348489583333329</v>
      </c>
      <c r="K281" s="7">
        <f t="shared" si="41"/>
        <v>175.25565</v>
      </c>
      <c r="L281" s="7">
        <f t="shared" si="42"/>
        <v>-2783.8958604166646</v>
      </c>
      <c r="M281" s="7">
        <f t="shared" si="43"/>
        <v>-19.719262344618041</v>
      </c>
      <c r="N281" s="7">
        <f t="shared" si="44"/>
        <v>-17.489217079036514</v>
      </c>
      <c r="O281" s="7">
        <f t="shared" si="48"/>
        <v>720.58981832287577</v>
      </c>
      <c r="P281" s="1">
        <f t="shared" si="49"/>
        <v>1.8065833333333325</v>
      </c>
    </row>
    <row r="282" spans="5:16">
      <c r="E282" s="6">
        <v>280</v>
      </c>
      <c r="F282" s="6">
        <v>21.4</v>
      </c>
      <c r="G282" s="1">
        <f t="shared" si="40"/>
        <v>5.9444444444444438</v>
      </c>
      <c r="H282" s="1">
        <f t="shared" si="45"/>
        <v>-1.1388888888888893</v>
      </c>
      <c r="I282" s="7">
        <f t="shared" si="46"/>
        <v>-2260.6944444444453</v>
      </c>
      <c r="J282" s="7">
        <f t="shared" si="47"/>
        <v>12.9225287037037</v>
      </c>
      <c r="K282" s="7">
        <f t="shared" si="41"/>
        <v>175.25565</v>
      </c>
      <c r="L282" s="7">
        <f t="shared" si="42"/>
        <v>-2072.5162657407413</v>
      </c>
      <c r="M282" s="7">
        <f t="shared" si="43"/>
        <v>-12.319957801903294</v>
      </c>
      <c r="N282" s="7">
        <f t="shared" si="44"/>
        <v>-10.926697593272969</v>
      </c>
      <c r="O282" s="7">
        <f t="shared" si="48"/>
        <v>709.66312072960284</v>
      </c>
      <c r="P282" s="1">
        <f t="shared" si="49"/>
        <v>1.8125277777777771</v>
      </c>
    </row>
    <row r="283" spans="5:16">
      <c r="E283" s="6">
        <v>281</v>
      </c>
      <c r="F283" s="6">
        <v>20.2</v>
      </c>
      <c r="G283" s="1">
        <f t="shared" si="40"/>
        <v>5.6111111111111107</v>
      </c>
      <c r="H283" s="1">
        <f t="shared" si="45"/>
        <v>-0.33333333333333304</v>
      </c>
      <c r="I283" s="7">
        <f t="shared" si="46"/>
        <v>-661.66666666666606</v>
      </c>
      <c r="J283" s="7">
        <f t="shared" si="47"/>
        <v>11.513906481481479</v>
      </c>
      <c r="K283" s="7">
        <f t="shared" si="41"/>
        <v>175.25565</v>
      </c>
      <c r="L283" s="7">
        <f t="shared" si="42"/>
        <v>-474.89711018518454</v>
      </c>
      <c r="M283" s="7">
        <f t="shared" si="43"/>
        <v>-2.6647004515946464</v>
      </c>
      <c r="N283" s="7">
        <f t="shared" si="44"/>
        <v>-2.363350303580948</v>
      </c>
      <c r="O283" s="7">
        <f t="shared" si="48"/>
        <v>707.29977042602184</v>
      </c>
      <c r="P283" s="1">
        <f t="shared" si="49"/>
        <v>1.8181388888888881</v>
      </c>
    </row>
    <row r="284" spans="5:16">
      <c r="E284" s="6">
        <v>282</v>
      </c>
      <c r="F284" s="6">
        <v>22.9</v>
      </c>
      <c r="G284" s="1">
        <f t="shared" si="40"/>
        <v>6.3611111111111107</v>
      </c>
      <c r="H284" s="1">
        <f t="shared" si="45"/>
        <v>0.75</v>
      </c>
      <c r="I284" s="7">
        <f t="shared" si="46"/>
        <v>1488.75</v>
      </c>
      <c r="J284" s="7">
        <f t="shared" si="47"/>
        <v>14.797587731481478</v>
      </c>
      <c r="K284" s="7">
        <f t="shared" si="41"/>
        <v>175.25565</v>
      </c>
      <c r="L284" s="7">
        <f t="shared" si="42"/>
        <v>1678.8032377314814</v>
      </c>
      <c r="M284" s="7">
        <f t="shared" si="43"/>
        <v>10.679053928903034</v>
      </c>
      <c r="N284" s="7">
        <f t="shared" si="44"/>
        <v>12.040737161915542</v>
      </c>
      <c r="O284" s="7">
        <f t="shared" si="48"/>
        <v>719.3405075879374</v>
      </c>
      <c r="P284" s="1">
        <f t="shared" si="49"/>
        <v>1.8244999999999991</v>
      </c>
    </row>
    <row r="285" spans="5:16">
      <c r="E285" s="6">
        <v>283</v>
      </c>
      <c r="F285" s="6">
        <v>26.6</v>
      </c>
      <c r="G285" s="1">
        <f t="shared" si="40"/>
        <v>7.3888888888888893</v>
      </c>
      <c r="H285" s="1">
        <f t="shared" si="45"/>
        <v>1.0277777777777786</v>
      </c>
      <c r="I285" s="7">
        <f t="shared" si="46"/>
        <v>2040.1388888888905</v>
      </c>
      <c r="J285" s="7">
        <f t="shared" si="47"/>
        <v>19.965639814814814</v>
      </c>
      <c r="K285" s="7">
        <f t="shared" si="41"/>
        <v>175.25565</v>
      </c>
      <c r="L285" s="7">
        <f t="shared" si="42"/>
        <v>2235.3601787037055</v>
      </c>
      <c r="M285" s="7">
        <f t="shared" si="43"/>
        <v>16.51682798708849</v>
      </c>
      <c r="N285" s="7">
        <f t="shared" si="44"/>
        <v>18.622884186664255</v>
      </c>
      <c r="O285" s="7">
        <f t="shared" si="48"/>
        <v>737.96339177460163</v>
      </c>
      <c r="P285" s="1">
        <f t="shared" si="49"/>
        <v>1.831888888888888</v>
      </c>
    </row>
    <row r="286" spans="5:16">
      <c r="E286" s="6">
        <v>284</v>
      </c>
      <c r="F286" s="6">
        <v>30.2</v>
      </c>
      <c r="G286" s="1">
        <f t="shared" si="40"/>
        <v>8.3888888888888893</v>
      </c>
      <c r="H286" s="1">
        <f t="shared" si="45"/>
        <v>1</v>
      </c>
      <c r="I286" s="7">
        <f t="shared" si="46"/>
        <v>1985</v>
      </c>
      <c r="J286" s="7">
        <f t="shared" si="47"/>
        <v>25.735573148148152</v>
      </c>
      <c r="K286" s="7">
        <f t="shared" si="41"/>
        <v>175.25565</v>
      </c>
      <c r="L286" s="7">
        <f t="shared" si="42"/>
        <v>2185.991223148148</v>
      </c>
      <c r="M286" s="7">
        <f t="shared" si="43"/>
        <v>18.338037483076132</v>
      </c>
      <c r="N286" s="7">
        <f t="shared" si="44"/>
        <v>20.676315605211684</v>
      </c>
      <c r="O286" s="7">
        <f t="shared" si="48"/>
        <v>758.63970737981333</v>
      </c>
      <c r="P286" s="1">
        <f t="shared" si="49"/>
        <v>1.8402777777777768</v>
      </c>
    </row>
    <row r="287" spans="5:16">
      <c r="E287" s="6">
        <v>285</v>
      </c>
      <c r="F287" s="6">
        <v>34.1</v>
      </c>
      <c r="G287" s="1">
        <f t="shared" si="40"/>
        <v>9.4722222222222232</v>
      </c>
      <c r="H287" s="1">
        <f t="shared" si="45"/>
        <v>1.0833333333333339</v>
      </c>
      <c r="I287" s="7">
        <f t="shared" si="46"/>
        <v>2150.4166666666679</v>
      </c>
      <c r="J287" s="7">
        <f t="shared" si="47"/>
        <v>32.811698842592598</v>
      </c>
      <c r="K287" s="7">
        <f t="shared" si="41"/>
        <v>175.25565</v>
      </c>
      <c r="L287" s="7">
        <f t="shared" si="42"/>
        <v>2358.4840155092606</v>
      </c>
      <c r="M287" s="7">
        <f t="shared" si="43"/>
        <v>22.340084702462722</v>
      </c>
      <c r="N287" s="7">
        <f t="shared" si="44"/>
        <v>25.188662766207692</v>
      </c>
      <c r="O287" s="7">
        <f t="shared" si="48"/>
        <v>783.82837014602103</v>
      </c>
      <c r="P287" s="1">
        <f t="shared" si="49"/>
        <v>1.8497499999999991</v>
      </c>
    </row>
    <row r="288" spans="5:16">
      <c r="E288" s="6">
        <v>286</v>
      </c>
      <c r="F288" s="6">
        <v>37.4</v>
      </c>
      <c r="G288" s="1">
        <f t="shared" si="40"/>
        <v>10.388888888888888</v>
      </c>
      <c r="H288" s="1">
        <f t="shared" si="45"/>
        <v>0.9166666666666643</v>
      </c>
      <c r="I288" s="7">
        <f t="shared" si="46"/>
        <v>1819.5833333333287</v>
      </c>
      <c r="J288" s="7">
        <f t="shared" si="47"/>
        <v>39.469639814814798</v>
      </c>
      <c r="K288" s="7">
        <f t="shared" si="41"/>
        <v>175.25565</v>
      </c>
      <c r="L288" s="7">
        <f t="shared" si="42"/>
        <v>2034.3086231481436</v>
      </c>
      <c r="M288" s="7">
        <f t="shared" si="43"/>
        <v>21.134206251594602</v>
      </c>
      <c r="N288" s="7">
        <f t="shared" si="44"/>
        <v>23.829023085315811</v>
      </c>
      <c r="O288" s="7">
        <f t="shared" si="48"/>
        <v>807.65739323133687</v>
      </c>
      <c r="P288" s="1">
        <f t="shared" si="49"/>
        <v>1.8601388888888879</v>
      </c>
    </row>
    <row r="289" spans="5:16">
      <c r="E289" s="6">
        <v>287</v>
      </c>
      <c r="F289" s="6">
        <v>40.700000000000003</v>
      </c>
      <c r="G289" s="1">
        <f t="shared" si="40"/>
        <v>11.305555555555555</v>
      </c>
      <c r="H289" s="1">
        <f t="shared" si="45"/>
        <v>0.91666666666666785</v>
      </c>
      <c r="I289" s="7">
        <f t="shared" si="46"/>
        <v>1819.5833333333358</v>
      </c>
      <c r="J289" s="7">
        <f t="shared" si="47"/>
        <v>46.742159953703698</v>
      </c>
      <c r="K289" s="7">
        <f t="shared" si="41"/>
        <v>175.25565</v>
      </c>
      <c r="L289" s="7">
        <f t="shared" si="42"/>
        <v>2041.5811432870396</v>
      </c>
      <c r="M289" s="7">
        <f t="shared" si="43"/>
        <v>23.08120903660625</v>
      </c>
      <c r="N289" s="7">
        <f t="shared" si="44"/>
        <v>26.024287660616157</v>
      </c>
      <c r="O289" s="7">
        <f t="shared" si="48"/>
        <v>833.68168089195308</v>
      </c>
      <c r="P289" s="1">
        <f t="shared" si="49"/>
        <v>1.8714444444444434</v>
      </c>
    </row>
    <row r="290" spans="5:16">
      <c r="E290" s="6">
        <v>288</v>
      </c>
      <c r="F290" s="6">
        <v>44</v>
      </c>
      <c r="G290" s="1">
        <f t="shared" si="40"/>
        <v>12.222222222222221</v>
      </c>
      <c r="H290" s="1">
        <f t="shared" si="45"/>
        <v>0.91666666666666607</v>
      </c>
      <c r="I290" s="7">
        <f t="shared" si="46"/>
        <v>1819.5833333333321</v>
      </c>
      <c r="J290" s="7">
        <f t="shared" si="47"/>
        <v>54.62925925925925</v>
      </c>
      <c r="K290" s="7">
        <f t="shared" si="41"/>
        <v>175.25565</v>
      </c>
      <c r="L290" s="7">
        <f t="shared" si="42"/>
        <v>2049.4682425925912</v>
      </c>
      <c r="M290" s="7">
        <f t="shared" si="43"/>
        <v>25.049056298353893</v>
      </c>
      <c r="N290" s="7">
        <f t="shared" si="44"/>
        <v>28.243054586155267</v>
      </c>
      <c r="O290" s="7">
        <f t="shared" si="48"/>
        <v>861.92473547810835</v>
      </c>
      <c r="P290" s="1">
        <f t="shared" si="49"/>
        <v>1.8836666666666655</v>
      </c>
    </row>
    <row r="291" spans="5:16">
      <c r="E291" s="6">
        <v>289</v>
      </c>
      <c r="F291" s="6">
        <v>47.3</v>
      </c>
      <c r="G291" s="1">
        <f t="shared" si="40"/>
        <v>13.138888888888888</v>
      </c>
      <c r="H291" s="1">
        <f t="shared" si="45"/>
        <v>0.91666666666666607</v>
      </c>
      <c r="I291" s="7">
        <f t="shared" si="46"/>
        <v>1819.5833333333321</v>
      </c>
      <c r="J291" s="7">
        <f t="shared" si="47"/>
        <v>63.130937731481467</v>
      </c>
      <c r="K291" s="7">
        <f t="shared" si="41"/>
        <v>175.25565</v>
      </c>
      <c r="L291" s="7">
        <f t="shared" si="42"/>
        <v>2057.9699210648137</v>
      </c>
      <c r="M291" s="7">
        <f t="shared" si="43"/>
        <v>27.039438129546024</v>
      </c>
      <c r="N291" s="7">
        <f t="shared" si="44"/>
        <v>30.487229457898653</v>
      </c>
      <c r="O291" s="7">
        <f t="shared" si="48"/>
        <v>892.41196493600705</v>
      </c>
      <c r="P291" s="1">
        <f t="shared" si="49"/>
        <v>1.8968055555555543</v>
      </c>
    </row>
    <row r="292" spans="5:16">
      <c r="E292" s="6">
        <v>290</v>
      </c>
      <c r="F292" s="6">
        <v>49.2</v>
      </c>
      <c r="G292" s="1">
        <f t="shared" si="40"/>
        <v>13.666666666666668</v>
      </c>
      <c r="H292" s="1">
        <f t="shared" si="45"/>
        <v>0.52777777777778034</v>
      </c>
      <c r="I292" s="7">
        <f t="shared" si="46"/>
        <v>1047.6388888888939</v>
      </c>
      <c r="J292" s="7">
        <f t="shared" si="47"/>
        <v>68.304633333333342</v>
      </c>
      <c r="K292" s="7">
        <f t="shared" si="41"/>
        <v>175.25565</v>
      </c>
      <c r="L292" s="7">
        <f t="shared" si="42"/>
        <v>1291.1991722222274</v>
      </c>
      <c r="M292" s="7">
        <f t="shared" si="43"/>
        <v>17.64638868703711</v>
      </c>
      <c r="N292" s="7">
        <f t="shared" si="44"/>
        <v>19.896474861180842</v>
      </c>
      <c r="O292" s="7">
        <f t="shared" si="48"/>
        <v>912.30843979718793</v>
      </c>
      <c r="P292" s="1">
        <f t="shared" si="49"/>
        <v>1.910472222222221</v>
      </c>
    </row>
    <row r="293" spans="5:16">
      <c r="E293" s="6">
        <v>291</v>
      </c>
      <c r="F293" s="6">
        <v>49.8</v>
      </c>
      <c r="G293" s="1">
        <f t="shared" si="40"/>
        <v>13.833333333333332</v>
      </c>
      <c r="H293" s="1">
        <f t="shared" si="45"/>
        <v>0.1666666666666643</v>
      </c>
      <c r="I293" s="7">
        <f t="shared" si="46"/>
        <v>330.83333333332865</v>
      </c>
      <c r="J293" s="7">
        <f t="shared" si="47"/>
        <v>69.980758333333313</v>
      </c>
      <c r="K293" s="7">
        <f t="shared" si="41"/>
        <v>175.25565</v>
      </c>
      <c r="L293" s="7">
        <f t="shared" si="42"/>
        <v>576.06974166666191</v>
      </c>
      <c r="M293" s="7">
        <f t="shared" si="43"/>
        <v>7.968964759722156</v>
      </c>
      <c r="N293" s="7">
        <f t="shared" si="44"/>
        <v>8.9850852672150747</v>
      </c>
      <c r="O293" s="7">
        <f t="shared" si="48"/>
        <v>921.29352506440296</v>
      </c>
      <c r="P293" s="1">
        <f t="shared" si="49"/>
        <v>1.9243055555555544</v>
      </c>
    </row>
    <row r="294" spans="5:16">
      <c r="E294" s="6">
        <v>292</v>
      </c>
      <c r="F294" s="6">
        <v>49.2</v>
      </c>
      <c r="G294" s="1">
        <f t="shared" si="40"/>
        <v>13.666666666666668</v>
      </c>
      <c r="H294" s="1">
        <f t="shared" si="45"/>
        <v>-0.1666666666666643</v>
      </c>
      <c r="I294" s="7">
        <f t="shared" si="46"/>
        <v>-330.83333333332865</v>
      </c>
      <c r="J294" s="7">
        <f t="shared" si="47"/>
        <v>68.304633333333342</v>
      </c>
      <c r="K294" s="7">
        <f t="shared" si="41"/>
        <v>175.25565</v>
      </c>
      <c r="L294" s="7">
        <f t="shared" si="42"/>
        <v>-87.273049999995294</v>
      </c>
      <c r="M294" s="7">
        <f t="shared" si="43"/>
        <v>-1.1927316833332691</v>
      </c>
      <c r="N294" s="7">
        <f t="shared" si="44"/>
        <v>-1.0578460270119316</v>
      </c>
      <c r="O294" s="7">
        <f t="shared" si="48"/>
        <v>920.23567903739104</v>
      </c>
      <c r="P294" s="1">
        <f t="shared" si="49"/>
        <v>1.9379722222222211</v>
      </c>
    </row>
    <row r="295" spans="5:16">
      <c r="E295" s="6">
        <v>293</v>
      </c>
      <c r="F295" s="6">
        <v>48.1</v>
      </c>
      <c r="G295" s="1">
        <f t="shared" si="40"/>
        <v>13.361111111111111</v>
      </c>
      <c r="H295" s="1">
        <f t="shared" si="45"/>
        <v>-0.30555555555555713</v>
      </c>
      <c r="I295" s="7">
        <f t="shared" si="46"/>
        <v>-606.5277777777809</v>
      </c>
      <c r="J295" s="7">
        <f t="shared" si="47"/>
        <v>65.284504398148144</v>
      </c>
      <c r="K295" s="7">
        <f t="shared" si="41"/>
        <v>175.25565</v>
      </c>
      <c r="L295" s="7">
        <f t="shared" si="42"/>
        <v>-365.98762337963279</v>
      </c>
      <c r="M295" s="7">
        <f t="shared" si="43"/>
        <v>-4.8900013012667607</v>
      </c>
      <c r="N295" s="7">
        <f t="shared" si="44"/>
        <v>-4.3369925700069061</v>
      </c>
      <c r="O295" s="7">
        <f t="shared" si="48"/>
        <v>915.8986864673841</v>
      </c>
      <c r="P295" s="1">
        <f t="shared" si="49"/>
        <v>1.9513333333333323</v>
      </c>
    </row>
    <row r="296" spans="5:16">
      <c r="E296" s="6">
        <v>294</v>
      </c>
      <c r="F296" s="6">
        <v>47.3</v>
      </c>
      <c r="G296" s="1">
        <f t="shared" si="40"/>
        <v>13.138888888888888</v>
      </c>
      <c r="H296" s="1">
        <f t="shared" si="45"/>
        <v>-0.22222222222222321</v>
      </c>
      <c r="I296" s="7">
        <f t="shared" si="46"/>
        <v>-441.11111111111308</v>
      </c>
      <c r="J296" s="7">
        <f t="shared" si="47"/>
        <v>63.130937731481467</v>
      </c>
      <c r="K296" s="7">
        <f t="shared" si="41"/>
        <v>175.25565</v>
      </c>
      <c r="L296" s="7">
        <f t="shared" si="42"/>
        <v>-202.72452337963159</v>
      </c>
      <c r="M296" s="7">
        <f t="shared" si="43"/>
        <v>-2.6635749877379373</v>
      </c>
      <c r="N296" s="7">
        <f t="shared" si="44"/>
        <v>-2.3623521180829004</v>
      </c>
      <c r="O296" s="7">
        <f t="shared" si="48"/>
        <v>913.53633434930123</v>
      </c>
      <c r="P296" s="1">
        <f t="shared" si="49"/>
        <v>1.9644722222222211</v>
      </c>
    </row>
    <row r="297" spans="5:16">
      <c r="E297" s="6">
        <v>295</v>
      </c>
      <c r="F297" s="6">
        <v>46.8</v>
      </c>
      <c r="G297" s="1">
        <f t="shared" si="40"/>
        <v>12.999999999999998</v>
      </c>
      <c r="H297" s="1">
        <f t="shared" si="45"/>
        <v>-0.13888888888888928</v>
      </c>
      <c r="I297" s="7">
        <f t="shared" si="46"/>
        <v>-275.69444444444525</v>
      </c>
      <c r="J297" s="7">
        <f t="shared" si="47"/>
        <v>61.803299999999972</v>
      </c>
      <c r="K297" s="7">
        <f t="shared" si="41"/>
        <v>175.25565</v>
      </c>
      <c r="L297" s="7">
        <f t="shared" si="42"/>
        <v>-38.635494444445271</v>
      </c>
      <c r="M297" s="7">
        <f t="shared" si="43"/>
        <v>-0.50226142777778848</v>
      </c>
      <c r="N297" s="7">
        <f t="shared" si="44"/>
        <v>-0.44546083861144103</v>
      </c>
      <c r="O297" s="7">
        <f t="shared" si="48"/>
        <v>913.09087351068979</v>
      </c>
      <c r="P297" s="1">
        <f t="shared" si="49"/>
        <v>1.977472222222221</v>
      </c>
    </row>
    <row r="298" spans="5:16">
      <c r="E298" s="6">
        <v>296</v>
      </c>
      <c r="F298" s="6">
        <v>46.7</v>
      </c>
      <c r="G298" s="1">
        <f t="shared" si="40"/>
        <v>12.972222222222223</v>
      </c>
      <c r="H298" s="1">
        <f t="shared" si="45"/>
        <v>-2.7777777777775015E-2</v>
      </c>
      <c r="I298" s="7">
        <f t="shared" si="46"/>
        <v>-55.1388888888834</v>
      </c>
      <c r="J298" s="7">
        <f t="shared" si="47"/>
        <v>61.539465509259266</v>
      </c>
      <c r="K298" s="7">
        <f t="shared" si="41"/>
        <v>175.25565</v>
      </c>
      <c r="L298" s="7">
        <f t="shared" si="42"/>
        <v>181.65622662037586</v>
      </c>
      <c r="M298" s="7">
        <f t="shared" si="43"/>
        <v>2.3564849397698757</v>
      </c>
      <c r="N298" s="7">
        <f t="shared" si="44"/>
        <v>2.0899907884416318</v>
      </c>
      <c r="O298" s="7">
        <f t="shared" si="48"/>
        <v>915.18086429913137</v>
      </c>
      <c r="P298" s="1">
        <f t="shared" si="49"/>
        <v>1.9904444444444431</v>
      </c>
    </row>
    <row r="299" spans="5:16">
      <c r="E299" s="6">
        <v>297</v>
      </c>
      <c r="F299" s="6">
        <v>46.8</v>
      </c>
      <c r="G299" s="1">
        <f t="shared" si="40"/>
        <v>12.999999999999998</v>
      </c>
      <c r="H299" s="1">
        <f t="shared" si="45"/>
        <v>2.7777777777775015E-2</v>
      </c>
      <c r="I299" s="7">
        <f t="shared" si="46"/>
        <v>55.1388888888834</v>
      </c>
      <c r="J299" s="7">
        <f t="shared" si="47"/>
        <v>61.803299999999972</v>
      </c>
      <c r="K299" s="7">
        <f t="shared" si="41"/>
        <v>175.25565</v>
      </c>
      <c r="L299" s="7">
        <f t="shared" si="42"/>
        <v>292.19783888888338</v>
      </c>
      <c r="M299" s="7">
        <f t="shared" si="43"/>
        <v>3.7985719055554834</v>
      </c>
      <c r="N299" s="7">
        <f t="shared" si="44"/>
        <v>4.2829267657915526</v>
      </c>
      <c r="O299" s="7">
        <f t="shared" si="48"/>
        <v>919.46379106492293</v>
      </c>
      <c r="P299" s="1">
        <f t="shared" si="49"/>
        <v>2.003444444444443</v>
      </c>
    </row>
    <row r="300" spans="5:16">
      <c r="E300" s="6">
        <v>298</v>
      </c>
      <c r="F300" s="6">
        <v>47.1</v>
      </c>
      <c r="G300" s="1">
        <f t="shared" si="40"/>
        <v>13.083333333333334</v>
      </c>
      <c r="H300" s="1">
        <f t="shared" si="45"/>
        <v>8.3333333333335702E-2</v>
      </c>
      <c r="I300" s="7">
        <f t="shared" si="46"/>
        <v>165.41666666667138</v>
      </c>
      <c r="J300" s="7">
        <f t="shared" si="47"/>
        <v>62.59818958333333</v>
      </c>
      <c r="K300" s="7">
        <f t="shared" si="41"/>
        <v>175.25565</v>
      </c>
      <c r="L300" s="7">
        <f t="shared" si="42"/>
        <v>403.2705062500047</v>
      </c>
      <c r="M300" s="7">
        <f t="shared" si="43"/>
        <v>5.2761224567708949</v>
      </c>
      <c r="N300" s="7">
        <f t="shared" si="44"/>
        <v>5.9488793819195713</v>
      </c>
      <c r="O300" s="7">
        <f t="shared" si="48"/>
        <v>925.41267044684253</v>
      </c>
      <c r="P300" s="1">
        <f t="shared" si="49"/>
        <v>2.0165277777777764</v>
      </c>
    </row>
    <row r="301" spans="5:16">
      <c r="E301" s="6">
        <v>299</v>
      </c>
      <c r="F301" s="6">
        <v>47.3</v>
      </c>
      <c r="G301" s="1">
        <f t="shared" si="40"/>
        <v>13.138888888888888</v>
      </c>
      <c r="H301" s="1">
        <f t="shared" si="45"/>
        <v>5.5555555555553582E-2</v>
      </c>
      <c r="I301" s="7">
        <f t="shared" si="46"/>
        <v>110.27777777777386</v>
      </c>
      <c r="J301" s="7">
        <f t="shared" si="47"/>
        <v>63.130937731481467</v>
      </c>
      <c r="K301" s="7">
        <f t="shared" si="41"/>
        <v>175.25565</v>
      </c>
      <c r="L301" s="7">
        <f t="shared" si="42"/>
        <v>348.66436550925533</v>
      </c>
      <c r="M301" s="7">
        <f t="shared" si="43"/>
        <v>4.5810623579410485</v>
      </c>
      <c r="N301" s="7">
        <f t="shared" si="44"/>
        <v>5.1651923608161106</v>
      </c>
      <c r="O301" s="7">
        <f t="shared" si="48"/>
        <v>930.57786280765868</v>
      </c>
      <c r="P301" s="1">
        <f t="shared" si="49"/>
        <v>2.0296666666666652</v>
      </c>
    </row>
    <row r="302" spans="5:16">
      <c r="E302" s="6">
        <v>300</v>
      </c>
      <c r="F302" s="6">
        <v>47.3</v>
      </c>
      <c r="G302" s="1">
        <f t="shared" si="40"/>
        <v>13.138888888888888</v>
      </c>
      <c r="H302" s="1">
        <f t="shared" si="45"/>
        <v>0</v>
      </c>
      <c r="I302" s="7">
        <f t="shared" si="46"/>
        <v>0</v>
      </c>
      <c r="J302" s="7">
        <f t="shared" si="47"/>
        <v>63.130937731481467</v>
      </c>
      <c r="K302" s="7">
        <f t="shared" si="41"/>
        <v>175.25565</v>
      </c>
      <c r="L302" s="7">
        <f t="shared" si="42"/>
        <v>238.38658773148148</v>
      </c>
      <c r="M302" s="7">
        <f t="shared" si="43"/>
        <v>3.132134888805298</v>
      </c>
      <c r="N302" s="7">
        <f t="shared" si="44"/>
        <v>3.5315125481011691</v>
      </c>
      <c r="O302" s="7">
        <f t="shared" si="48"/>
        <v>934.10937535575988</v>
      </c>
      <c r="P302" s="1">
        <f t="shared" si="49"/>
        <v>2.042805555555554</v>
      </c>
    </row>
    <row r="303" spans="5:16">
      <c r="E303" s="6">
        <v>301</v>
      </c>
      <c r="F303" s="6">
        <v>47.1</v>
      </c>
      <c r="G303" s="1">
        <f t="shared" si="40"/>
        <v>13.083333333333334</v>
      </c>
      <c r="H303" s="1">
        <f t="shared" si="45"/>
        <v>-5.5555555555553582E-2</v>
      </c>
      <c r="I303" s="7">
        <f t="shared" si="46"/>
        <v>-110.27777777777386</v>
      </c>
      <c r="J303" s="7">
        <f t="shared" si="47"/>
        <v>62.59818958333333</v>
      </c>
      <c r="K303" s="7">
        <f t="shared" si="41"/>
        <v>175.25565</v>
      </c>
      <c r="L303" s="7">
        <f t="shared" si="42"/>
        <v>127.57606180555948</v>
      </c>
      <c r="M303" s="7">
        <f t="shared" si="43"/>
        <v>1.6691201419560697</v>
      </c>
      <c r="N303" s="7">
        <f t="shared" si="44"/>
        <v>1.4803598625295018</v>
      </c>
      <c r="O303" s="7">
        <f t="shared" si="48"/>
        <v>935.58973521828943</v>
      </c>
      <c r="P303" s="1">
        <f t="shared" si="49"/>
        <v>2.0558888888888873</v>
      </c>
    </row>
    <row r="304" spans="5:16">
      <c r="E304" s="6">
        <v>302</v>
      </c>
      <c r="F304" s="6">
        <v>46.6</v>
      </c>
      <c r="G304" s="1">
        <f t="shared" si="40"/>
        <v>12.944444444444445</v>
      </c>
      <c r="H304" s="1">
        <f t="shared" si="45"/>
        <v>-0.13888888888888928</v>
      </c>
      <c r="I304" s="7">
        <f t="shared" si="46"/>
        <v>-275.69444444444525</v>
      </c>
      <c r="J304" s="7">
        <f t="shared" si="47"/>
        <v>61.276195370370374</v>
      </c>
      <c r="K304" s="7">
        <f t="shared" si="41"/>
        <v>175.25565</v>
      </c>
      <c r="L304" s="7">
        <f t="shared" si="42"/>
        <v>-39.162599074074876</v>
      </c>
      <c r="M304" s="7">
        <f t="shared" si="43"/>
        <v>-0.50693808801441365</v>
      </c>
      <c r="N304" s="7">
        <f t="shared" si="44"/>
        <v>-0.44960861679167086</v>
      </c>
      <c r="O304" s="7">
        <f t="shared" si="48"/>
        <v>935.14012660149774</v>
      </c>
      <c r="P304" s="1">
        <f t="shared" si="49"/>
        <v>2.0688333333333317</v>
      </c>
    </row>
    <row r="305" spans="5:16">
      <c r="E305" s="6">
        <v>303</v>
      </c>
      <c r="F305" s="6">
        <v>45.8</v>
      </c>
      <c r="G305" s="1">
        <f t="shared" si="40"/>
        <v>12.722222222222221</v>
      </c>
      <c r="H305" s="1">
        <f t="shared" si="45"/>
        <v>-0.22222222222222321</v>
      </c>
      <c r="I305" s="7">
        <f t="shared" si="46"/>
        <v>-441.11111111111308</v>
      </c>
      <c r="J305" s="7">
        <f t="shared" si="47"/>
        <v>59.190350925925912</v>
      </c>
      <c r="K305" s="7">
        <f t="shared" si="41"/>
        <v>175.25565</v>
      </c>
      <c r="L305" s="7">
        <f t="shared" si="42"/>
        <v>-206.66511018518719</v>
      </c>
      <c r="M305" s="7">
        <f t="shared" si="43"/>
        <v>-2.6292394573559923</v>
      </c>
      <c r="N305" s="7">
        <f t="shared" si="44"/>
        <v>-2.3318995821878352</v>
      </c>
      <c r="O305" s="7">
        <f t="shared" si="48"/>
        <v>932.80822701930992</v>
      </c>
      <c r="P305" s="1">
        <f t="shared" si="49"/>
        <v>2.0815555555555538</v>
      </c>
    </row>
    <row r="306" spans="5:16">
      <c r="E306" s="6">
        <v>304</v>
      </c>
      <c r="F306" s="6">
        <v>44.8</v>
      </c>
      <c r="G306" s="1">
        <f t="shared" si="40"/>
        <v>12.444444444444443</v>
      </c>
      <c r="H306" s="1">
        <f t="shared" si="45"/>
        <v>-0.27777777777777857</v>
      </c>
      <c r="I306" s="7">
        <f t="shared" si="46"/>
        <v>-551.38888888889051</v>
      </c>
      <c r="J306" s="7">
        <f t="shared" si="47"/>
        <v>56.633837037037011</v>
      </c>
      <c r="K306" s="7">
        <f t="shared" si="41"/>
        <v>175.25565</v>
      </c>
      <c r="L306" s="7">
        <f t="shared" si="42"/>
        <v>-319.49940185185352</v>
      </c>
      <c r="M306" s="7">
        <f t="shared" si="43"/>
        <v>-3.9759925563786211</v>
      </c>
      <c r="N306" s="7">
        <f t="shared" si="44"/>
        <v>-3.5263487907354554</v>
      </c>
      <c r="O306" s="7">
        <f t="shared" si="48"/>
        <v>929.28187822857444</v>
      </c>
      <c r="P306" s="1">
        <f t="shared" si="49"/>
        <v>2.0939999999999981</v>
      </c>
    </row>
    <row r="307" spans="5:16">
      <c r="E307" s="6">
        <v>305</v>
      </c>
      <c r="F307" s="6">
        <v>43.3</v>
      </c>
      <c r="G307" s="1">
        <f t="shared" si="40"/>
        <v>12.027777777777777</v>
      </c>
      <c r="H307" s="1">
        <f t="shared" si="45"/>
        <v>-0.41666666666666607</v>
      </c>
      <c r="I307" s="7">
        <f t="shared" si="46"/>
        <v>-827.08333333333212</v>
      </c>
      <c r="J307" s="7">
        <f t="shared" si="47"/>
        <v>52.904882175925913</v>
      </c>
      <c r="K307" s="7">
        <f t="shared" si="41"/>
        <v>175.25565</v>
      </c>
      <c r="L307" s="7">
        <f t="shared" si="42"/>
        <v>-598.92280115740618</v>
      </c>
      <c r="M307" s="7">
        <f t="shared" si="43"/>
        <v>-7.203710358365468</v>
      </c>
      <c r="N307" s="7">
        <f t="shared" si="44"/>
        <v>-6.3890449870881287</v>
      </c>
      <c r="O307" s="7">
        <f t="shared" si="48"/>
        <v>922.8928332414863</v>
      </c>
      <c r="P307" s="1">
        <f t="shared" si="49"/>
        <v>2.1060277777777761</v>
      </c>
    </row>
    <row r="308" spans="5:16">
      <c r="E308" s="6">
        <v>306</v>
      </c>
      <c r="F308" s="6">
        <v>41.8</v>
      </c>
      <c r="G308" s="1">
        <f t="shared" si="40"/>
        <v>11.611111111111111</v>
      </c>
      <c r="H308" s="1">
        <f t="shared" si="45"/>
        <v>-0.41666666666666607</v>
      </c>
      <c r="I308" s="7">
        <f t="shared" si="46"/>
        <v>-827.08333333333212</v>
      </c>
      <c r="J308" s="7">
        <f t="shared" si="47"/>
        <v>49.302906481481479</v>
      </c>
      <c r="K308" s="7">
        <f t="shared" si="41"/>
        <v>175.25565</v>
      </c>
      <c r="L308" s="7">
        <f t="shared" si="42"/>
        <v>-602.52477685185067</v>
      </c>
      <c r="M308" s="7">
        <f t="shared" si="43"/>
        <v>-6.9959821312242658</v>
      </c>
      <c r="N308" s="7">
        <f t="shared" si="44"/>
        <v>-6.2048086807585747</v>
      </c>
      <c r="O308" s="7">
        <f t="shared" si="48"/>
        <v>916.68802456072774</v>
      </c>
      <c r="P308" s="1">
        <f t="shared" si="49"/>
        <v>2.1176388888888873</v>
      </c>
    </row>
    <row r="309" spans="5:16">
      <c r="E309" s="6">
        <v>307</v>
      </c>
      <c r="F309" s="6">
        <v>40.799999999999997</v>
      </c>
      <c r="G309" s="1">
        <f t="shared" si="40"/>
        <v>11.333333333333332</v>
      </c>
      <c r="H309" s="1">
        <f t="shared" si="45"/>
        <v>-0.27777777777777857</v>
      </c>
      <c r="I309" s="7">
        <f t="shared" si="46"/>
        <v>-551.38888888889051</v>
      </c>
      <c r="J309" s="7">
        <f t="shared" si="47"/>
        <v>46.972133333333325</v>
      </c>
      <c r="K309" s="7">
        <f t="shared" si="41"/>
        <v>175.25565</v>
      </c>
      <c r="L309" s="7">
        <f t="shared" si="42"/>
        <v>-329.16110555555719</v>
      </c>
      <c r="M309" s="7">
        <f t="shared" si="43"/>
        <v>-3.7304925296296476</v>
      </c>
      <c r="N309" s="7">
        <f t="shared" si="44"/>
        <v>-3.3086122859065155</v>
      </c>
      <c r="O309" s="7">
        <f t="shared" si="48"/>
        <v>913.37941227482122</v>
      </c>
      <c r="P309" s="1">
        <f t="shared" si="49"/>
        <v>2.1289722222222207</v>
      </c>
    </row>
    <row r="310" spans="5:16">
      <c r="E310" s="6">
        <v>308</v>
      </c>
      <c r="F310" s="6">
        <v>40.299999999999997</v>
      </c>
      <c r="G310" s="1">
        <f t="shared" si="40"/>
        <v>11.194444444444443</v>
      </c>
      <c r="H310" s="1">
        <f t="shared" si="45"/>
        <v>-0.13888888888888928</v>
      </c>
      <c r="I310" s="7">
        <f t="shared" si="46"/>
        <v>-275.69444444444525</v>
      </c>
      <c r="J310" s="7">
        <f t="shared" si="47"/>
        <v>45.827909953703688</v>
      </c>
      <c r="K310" s="7">
        <f t="shared" si="41"/>
        <v>175.25565</v>
      </c>
      <c r="L310" s="7">
        <f t="shared" si="42"/>
        <v>-54.610884490741569</v>
      </c>
      <c r="M310" s="7">
        <f t="shared" si="43"/>
        <v>-0.61133851249357918</v>
      </c>
      <c r="N310" s="7">
        <f t="shared" si="44"/>
        <v>-0.54220242963061926</v>
      </c>
      <c r="O310" s="7">
        <f t="shared" si="48"/>
        <v>912.83720984519061</v>
      </c>
      <c r="P310" s="1">
        <f t="shared" si="49"/>
        <v>2.1401666666666652</v>
      </c>
    </row>
    <row r="311" spans="5:16">
      <c r="E311" s="6">
        <v>309</v>
      </c>
      <c r="F311" s="6">
        <v>40.1</v>
      </c>
      <c r="G311" s="1">
        <f t="shared" si="40"/>
        <v>11.138888888888889</v>
      </c>
      <c r="H311" s="1">
        <f t="shared" si="45"/>
        <v>-5.5555555555553582E-2</v>
      </c>
      <c r="I311" s="7">
        <f t="shared" si="46"/>
        <v>-110.27777777777386</v>
      </c>
      <c r="J311" s="7">
        <f t="shared" si="47"/>
        <v>45.374171064814817</v>
      </c>
      <c r="K311" s="7">
        <f t="shared" si="41"/>
        <v>175.25565</v>
      </c>
      <c r="L311" s="7">
        <f t="shared" si="42"/>
        <v>110.35204328704096</v>
      </c>
      <c r="M311" s="7">
        <f t="shared" si="43"/>
        <v>1.2291991488362062</v>
      </c>
      <c r="N311" s="7">
        <f t="shared" si="44"/>
        <v>1.0901893981460555</v>
      </c>
      <c r="O311" s="7">
        <f t="shared" si="48"/>
        <v>913.92739924333671</v>
      </c>
      <c r="P311" s="1">
        <f t="shared" si="49"/>
        <v>2.1513055555555542</v>
      </c>
    </row>
    <row r="312" spans="5:16">
      <c r="E312" s="6">
        <v>310</v>
      </c>
      <c r="F312" s="6">
        <v>39.700000000000003</v>
      </c>
      <c r="G312" s="1">
        <f t="shared" si="40"/>
        <v>11.027777777777779</v>
      </c>
      <c r="H312" s="1">
        <f t="shared" si="45"/>
        <v>-0.11111111111111072</v>
      </c>
      <c r="I312" s="7">
        <f t="shared" si="46"/>
        <v>-220.55555555555478</v>
      </c>
      <c r="J312" s="7">
        <f t="shared" si="47"/>
        <v>44.473465509259256</v>
      </c>
      <c r="K312" s="7">
        <f t="shared" si="41"/>
        <v>175.25565</v>
      </c>
      <c r="L312" s="7">
        <f t="shared" si="42"/>
        <v>-0.82644004629551659</v>
      </c>
      <c r="M312" s="7">
        <f t="shared" si="43"/>
        <v>-9.1137971772033369E-3</v>
      </c>
      <c r="N312" s="7">
        <f t="shared" si="44"/>
        <v>-8.083120679710537E-3</v>
      </c>
      <c r="O312" s="7">
        <f t="shared" si="48"/>
        <v>913.91931612265705</v>
      </c>
      <c r="P312" s="1">
        <f t="shared" si="49"/>
        <v>2.1623333333333319</v>
      </c>
    </row>
    <row r="313" spans="5:16">
      <c r="E313" s="6">
        <v>311</v>
      </c>
      <c r="F313" s="6">
        <v>39.200000000000003</v>
      </c>
      <c r="G313" s="1">
        <f t="shared" si="40"/>
        <v>10.888888888888889</v>
      </c>
      <c r="H313" s="1">
        <f t="shared" si="45"/>
        <v>-0.13888888888888928</v>
      </c>
      <c r="I313" s="7">
        <f t="shared" si="46"/>
        <v>-275.69444444444525</v>
      </c>
      <c r="J313" s="7">
        <f t="shared" si="47"/>
        <v>43.360281481481479</v>
      </c>
      <c r="K313" s="7">
        <f t="shared" si="41"/>
        <v>175.25565</v>
      </c>
      <c r="L313" s="7">
        <f t="shared" si="42"/>
        <v>-57.078512962963771</v>
      </c>
      <c r="M313" s="7">
        <f t="shared" si="43"/>
        <v>-0.62152158559671655</v>
      </c>
      <c r="N313" s="7">
        <f t="shared" si="44"/>
        <v>-0.55123390215327539</v>
      </c>
      <c r="O313" s="7">
        <f t="shared" si="48"/>
        <v>913.36808222050377</v>
      </c>
      <c r="P313" s="1">
        <f t="shared" si="49"/>
        <v>2.1732222222222206</v>
      </c>
    </row>
    <row r="314" spans="5:16">
      <c r="E314" s="6">
        <v>312</v>
      </c>
      <c r="F314" s="6">
        <v>38.5</v>
      </c>
      <c r="G314" s="1">
        <f t="shared" si="40"/>
        <v>10.694444444444445</v>
      </c>
      <c r="H314" s="1">
        <f t="shared" si="45"/>
        <v>-0.19444444444444464</v>
      </c>
      <c r="I314" s="7">
        <f t="shared" si="46"/>
        <v>-385.97222222222263</v>
      </c>
      <c r="J314" s="7">
        <f t="shared" si="47"/>
        <v>41.825526620370368</v>
      </c>
      <c r="K314" s="7">
        <f t="shared" si="41"/>
        <v>175.25565</v>
      </c>
      <c r="L314" s="7">
        <f t="shared" si="42"/>
        <v>-168.89104560185223</v>
      </c>
      <c r="M314" s="7">
        <f t="shared" si="43"/>
        <v>-1.8061959043531419</v>
      </c>
      <c r="N314" s="7">
        <f t="shared" si="44"/>
        <v>-1.6019337694505755</v>
      </c>
      <c r="O314" s="7">
        <f t="shared" si="48"/>
        <v>911.76614845105314</v>
      </c>
      <c r="P314" s="1">
        <f t="shared" si="49"/>
        <v>2.183916666666665</v>
      </c>
    </row>
    <row r="315" spans="5:16">
      <c r="E315" s="6">
        <v>313</v>
      </c>
      <c r="F315" s="6">
        <v>37.4</v>
      </c>
      <c r="G315" s="1">
        <f t="shared" si="40"/>
        <v>10.388888888888888</v>
      </c>
      <c r="H315" s="1">
        <f t="shared" si="45"/>
        <v>-0.30555555555555713</v>
      </c>
      <c r="I315" s="7">
        <f t="shared" si="46"/>
        <v>-606.5277777777809</v>
      </c>
      <c r="J315" s="7">
        <f t="shared" si="47"/>
        <v>39.469639814814798</v>
      </c>
      <c r="K315" s="7">
        <f t="shared" si="41"/>
        <v>175.25565</v>
      </c>
      <c r="L315" s="7">
        <f t="shared" si="42"/>
        <v>-391.80248796296615</v>
      </c>
      <c r="M315" s="7">
        <f t="shared" si="43"/>
        <v>-4.070392513837481</v>
      </c>
      <c r="N315" s="7">
        <f t="shared" si="44"/>
        <v>-3.6100730862692796</v>
      </c>
      <c r="O315" s="7">
        <f t="shared" si="48"/>
        <v>908.15607536478387</v>
      </c>
      <c r="P315" s="1">
        <f t="shared" si="49"/>
        <v>2.194305555555554</v>
      </c>
    </row>
    <row r="316" spans="5:16">
      <c r="E316" s="6">
        <v>314</v>
      </c>
      <c r="F316" s="6">
        <v>36</v>
      </c>
      <c r="G316" s="1">
        <f t="shared" si="40"/>
        <v>10</v>
      </c>
      <c r="H316" s="1">
        <f t="shared" si="45"/>
        <v>-0.38888888888888751</v>
      </c>
      <c r="I316" s="7">
        <f t="shared" si="46"/>
        <v>-771.94444444444173</v>
      </c>
      <c r="J316" s="7">
        <f t="shared" si="47"/>
        <v>36.57</v>
      </c>
      <c r="K316" s="7">
        <f t="shared" si="41"/>
        <v>175.25565</v>
      </c>
      <c r="L316" s="7">
        <f t="shared" si="42"/>
        <v>-560.11879444444162</v>
      </c>
      <c r="M316" s="7">
        <f t="shared" si="43"/>
        <v>-5.6011879444444164</v>
      </c>
      <c r="N316" s="7">
        <f t="shared" si="44"/>
        <v>-4.9677513361754597</v>
      </c>
      <c r="O316" s="7">
        <f t="shared" si="48"/>
        <v>903.18832402860846</v>
      </c>
      <c r="P316" s="1">
        <f t="shared" si="49"/>
        <v>2.2043055555555537</v>
      </c>
    </row>
    <row r="317" spans="5:16">
      <c r="E317" s="6">
        <v>315</v>
      </c>
      <c r="F317" s="6">
        <v>34.4</v>
      </c>
      <c r="G317" s="1">
        <f t="shared" si="40"/>
        <v>9.5555555555555554</v>
      </c>
      <c r="H317" s="1">
        <f t="shared" si="45"/>
        <v>-0.44444444444444464</v>
      </c>
      <c r="I317" s="7">
        <f t="shared" si="46"/>
        <v>-882.22222222222263</v>
      </c>
      <c r="J317" s="7">
        <f t="shared" si="47"/>
        <v>33.391570370370367</v>
      </c>
      <c r="K317" s="7">
        <f t="shared" si="41"/>
        <v>175.25565</v>
      </c>
      <c r="L317" s="7">
        <f t="shared" si="42"/>
        <v>-673.57500185185222</v>
      </c>
      <c r="M317" s="7">
        <f t="shared" si="43"/>
        <v>-6.4363833510288098</v>
      </c>
      <c r="N317" s="7">
        <f t="shared" si="44"/>
        <v>-5.7084947531398003</v>
      </c>
      <c r="O317" s="7">
        <f t="shared" si="48"/>
        <v>897.47982927546866</v>
      </c>
      <c r="P317" s="1">
        <f t="shared" si="49"/>
        <v>2.2138611111111093</v>
      </c>
    </row>
    <row r="318" spans="5:16">
      <c r="E318" s="6">
        <v>316</v>
      </c>
      <c r="F318" s="6">
        <v>33</v>
      </c>
      <c r="G318" s="1">
        <f t="shared" si="40"/>
        <v>9.1666666666666661</v>
      </c>
      <c r="H318" s="1">
        <f t="shared" si="45"/>
        <v>-0.38888888888888928</v>
      </c>
      <c r="I318" s="7">
        <f t="shared" si="46"/>
        <v>-771.94444444444525</v>
      </c>
      <c r="J318" s="7">
        <f t="shared" si="47"/>
        <v>30.728958333333328</v>
      </c>
      <c r="K318" s="7">
        <f t="shared" si="41"/>
        <v>175.25565</v>
      </c>
      <c r="L318" s="7">
        <f t="shared" si="42"/>
        <v>-565.95983611111183</v>
      </c>
      <c r="M318" s="7">
        <f t="shared" si="43"/>
        <v>-5.1879651643518585</v>
      </c>
      <c r="N318" s="7">
        <f t="shared" si="44"/>
        <v>-4.6012597921845071</v>
      </c>
      <c r="O318" s="7">
        <f t="shared" si="48"/>
        <v>892.8785694832842</v>
      </c>
      <c r="P318" s="1">
        <f t="shared" si="49"/>
        <v>2.223027777777776</v>
      </c>
    </row>
    <row r="319" spans="5:16">
      <c r="E319" s="6">
        <v>317</v>
      </c>
      <c r="F319" s="6">
        <v>31.7</v>
      </c>
      <c r="G319" s="1">
        <f t="shared" si="40"/>
        <v>8.8055555555555554</v>
      </c>
      <c r="H319" s="1">
        <f t="shared" si="45"/>
        <v>-0.36111111111111072</v>
      </c>
      <c r="I319" s="7">
        <f t="shared" si="46"/>
        <v>-716.80555555555475</v>
      </c>
      <c r="J319" s="7">
        <f t="shared" si="47"/>
        <v>28.355576620370368</v>
      </c>
      <c r="K319" s="7">
        <f t="shared" si="41"/>
        <v>175.25565</v>
      </c>
      <c r="L319" s="7">
        <f t="shared" si="42"/>
        <v>-513.19432893518433</v>
      </c>
      <c r="M319" s="7">
        <f t="shared" si="43"/>
        <v>-4.5189611742348177</v>
      </c>
      <c r="N319" s="7">
        <f t="shared" si="44"/>
        <v>-4.0079132559185657</v>
      </c>
      <c r="O319" s="7">
        <f t="shared" si="48"/>
        <v>888.87065622736566</v>
      </c>
      <c r="P319" s="1">
        <f t="shared" si="49"/>
        <v>2.2318333333333316</v>
      </c>
    </row>
    <row r="320" spans="5:16">
      <c r="E320" s="6">
        <v>318</v>
      </c>
      <c r="F320" s="6">
        <v>30</v>
      </c>
      <c r="G320" s="1">
        <f t="shared" si="40"/>
        <v>8.3333333333333339</v>
      </c>
      <c r="H320" s="1">
        <f t="shared" si="45"/>
        <v>-0.47222222222222143</v>
      </c>
      <c r="I320" s="7">
        <f t="shared" si="46"/>
        <v>-937.36111111110949</v>
      </c>
      <c r="J320" s="7">
        <f t="shared" si="47"/>
        <v>25.395833333333336</v>
      </c>
      <c r="K320" s="7">
        <f t="shared" si="41"/>
        <v>175.25565</v>
      </c>
      <c r="L320" s="7">
        <f t="shared" si="42"/>
        <v>-736.70962777777618</v>
      </c>
      <c r="M320" s="7">
        <f t="shared" si="43"/>
        <v>-6.1392468981481354</v>
      </c>
      <c r="N320" s="7">
        <f t="shared" si="44"/>
        <v>-5.4449613696031012</v>
      </c>
      <c r="O320" s="7">
        <f t="shared" si="48"/>
        <v>883.42569485776255</v>
      </c>
      <c r="P320" s="1">
        <f t="shared" si="49"/>
        <v>2.2401666666666649</v>
      </c>
    </row>
    <row r="321" spans="5:16">
      <c r="E321" s="6">
        <v>319</v>
      </c>
      <c r="F321" s="6">
        <v>28</v>
      </c>
      <c r="G321" s="1">
        <f t="shared" si="40"/>
        <v>7.7777777777777777</v>
      </c>
      <c r="H321" s="1">
        <f t="shared" si="45"/>
        <v>-0.55555555555555625</v>
      </c>
      <c r="I321" s="7">
        <f t="shared" si="46"/>
        <v>-1102.7777777777792</v>
      </c>
      <c r="J321" s="7">
        <f t="shared" si="47"/>
        <v>22.122592592592589</v>
      </c>
      <c r="K321" s="7">
        <f t="shared" si="41"/>
        <v>175.25565</v>
      </c>
      <c r="L321" s="7">
        <f t="shared" si="42"/>
        <v>-905.39953518518655</v>
      </c>
      <c r="M321" s="7">
        <f t="shared" si="43"/>
        <v>-7.0419963847736735</v>
      </c>
      <c r="N321" s="7">
        <f t="shared" si="44"/>
        <v>-6.245619196638498</v>
      </c>
      <c r="O321" s="7">
        <f t="shared" si="48"/>
        <v>877.18007566112408</v>
      </c>
      <c r="P321" s="1">
        <f t="shared" si="49"/>
        <v>2.2479444444444425</v>
      </c>
    </row>
    <row r="322" spans="5:16">
      <c r="E322" s="6">
        <v>320</v>
      </c>
      <c r="F322" s="6">
        <v>26.1</v>
      </c>
      <c r="G322" s="1">
        <f t="shared" si="40"/>
        <v>7.25</v>
      </c>
      <c r="H322" s="1">
        <f t="shared" si="45"/>
        <v>-0.52777777777777768</v>
      </c>
      <c r="I322" s="7">
        <f t="shared" si="46"/>
        <v>-1047.6388888888887</v>
      </c>
      <c r="J322" s="7">
        <f t="shared" si="47"/>
        <v>19.22210625</v>
      </c>
      <c r="K322" s="7">
        <f t="shared" si="41"/>
        <v>175.25565</v>
      </c>
      <c r="L322" s="7">
        <f t="shared" si="42"/>
        <v>-853.1611326388886</v>
      </c>
      <c r="M322" s="7">
        <f t="shared" si="43"/>
        <v>-6.1854182116319425</v>
      </c>
      <c r="N322" s="7">
        <f t="shared" si="44"/>
        <v>-5.485911183558132</v>
      </c>
      <c r="O322" s="7">
        <f t="shared" si="48"/>
        <v>871.69416447756589</v>
      </c>
      <c r="P322" s="1">
        <f t="shared" si="49"/>
        <v>2.2551944444444425</v>
      </c>
    </row>
    <row r="323" spans="5:16">
      <c r="E323" s="6">
        <v>321</v>
      </c>
      <c r="F323" s="6">
        <v>25.6</v>
      </c>
      <c r="G323" s="1">
        <f t="shared" ref="G323:G386" si="50">F323/3.6</f>
        <v>7.1111111111111116</v>
      </c>
      <c r="H323" s="1">
        <f t="shared" si="45"/>
        <v>-0.1388888888888884</v>
      </c>
      <c r="I323" s="7">
        <f t="shared" si="46"/>
        <v>-275.69444444444349</v>
      </c>
      <c r="J323" s="7">
        <f t="shared" si="47"/>
        <v>18.492681481481483</v>
      </c>
      <c r="K323" s="7">
        <f t="shared" ref="K323:K386" si="51">$C$3*9.81*$C$8</f>
        <v>175.25565</v>
      </c>
      <c r="L323" s="7">
        <f t="shared" ref="L323:L386" si="52">SUM(I323:K323)</f>
        <v>-81.94611296296199</v>
      </c>
      <c r="M323" s="7">
        <f t="shared" ref="M323:M386" si="53">L323*G323/1000</f>
        <v>-0.58272791440328531</v>
      </c>
      <c r="N323" s="7">
        <f t="shared" ref="N323:N386" si="54">IF(H323&gt;=0,M323/$C$11/$C$12/$C$13/$C$14,M323*$C$11*$C$12*$C$13*$C$14)</f>
        <v>-0.51682739520907128</v>
      </c>
      <c r="O323" s="7">
        <f t="shared" si="48"/>
        <v>871.17733708235687</v>
      </c>
      <c r="P323" s="1">
        <f t="shared" si="49"/>
        <v>2.2623055555555536</v>
      </c>
    </row>
    <row r="324" spans="5:16">
      <c r="E324" s="6">
        <v>322</v>
      </c>
      <c r="F324" s="6">
        <v>24.9</v>
      </c>
      <c r="G324" s="1">
        <f t="shared" si="50"/>
        <v>6.9166666666666661</v>
      </c>
      <c r="H324" s="1">
        <f t="shared" ref="H324:H387" si="55">(G324-G323)/(E324-E323)</f>
        <v>-0.19444444444444553</v>
      </c>
      <c r="I324" s="7">
        <f t="shared" ref="I324:I387" si="56">H324*$C$3</f>
        <v>-385.97222222222439</v>
      </c>
      <c r="J324" s="7">
        <f t="shared" ref="J324:J387" si="57">0.5*$C$5*$C$6*$C$7*G324^2</f>
        <v>17.495189583333328</v>
      </c>
      <c r="K324" s="7">
        <f t="shared" si="51"/>
        <v>175.25565</v>
      </c>
      <c r="L324" s="7">
        <f t="shared" si="52"/>
        <v>-193.22138263889104</v>
      </c>
      <c r="M324" s="7">
        <f t="shared" si="53"/>
        <v>-1.3364478965856628</v>
      </c>
      <c r="N324" s="7">
        <f t="shared" si="54"/>
        <v>-1.185309418259638</v>
      </c>
      <c r="O324" s="7">
        <f t="shared" ref="O324:O387" si="58">N324*(E324-E323)+O323</f>
        <v>869.99202766409724</v>
      </c>
      <c r="P324" s="1">
        <f t="shared" ref="P324:P387" si="59">G324*(E324-E323)/1000+P323</f>
        <v>2.2692222222222203</v>
      </c>
    </row>
    <row r="325" spans="5:16">
      <c r="E325" s="6">
        <v>323</v>
      </c>
      <c r="F325" s="6">
        <v>24.9</v>
      </c>
      <c r="G325" s="1">
        <f t="shared" si="50"/>
        <v>6.9166666666666661</v>
      </c>
      <c r="H325" s="1">
        <f t="shared" si="55"/>
        <v>0</v>
      </c>
      <c r="I325" s="7">
        <f t="shared" si="56"/>
        <v>0</v>
      </c>
      <c r="J325" s="7">
        <f t="shared" si="57"/>
        <v>17.495189583333328</v>
      </c>
      <c r="K325" s="7">
        <f t="shared" si="51"/>
        <v>175.25565</v>
      </c>
      <c r="L325" s="7">
        <f t="shared" si="52"/>
        <v>192.75083958333335</v>
      </c>
      <c r="M325" s="7">
        <f t="shared" si="53"/>
        <v>1.3331933071180555</v>
      </c>
      <c r="N325" s="7">
        <f t="shared" si="54"/>
        <v>1.50318841948974</v>
      </c>
      <c r="O325" s="7">
        <f t="shared" si="58"/>
        <v>871.49521608358702</v>
      </c>
      <c r="P325" s="1">
        <f t="shared" si="59"/>
        <v>2.2761388888888869</v>
      </c>
    </row>
    <row r="326" spans="5:16">
      <c r="E326" s="6">
        <v>324</v>
      </c>
      <c r="F326" s="6">
        <v>24.3</v>
      </c>
      <c r="G326" s="1">
        <f t="shared" si="50"/>
        <v>6.75</v>
      </c>
      <c r="H326" s="1">
        <f t="shared" si="55"/>
        <v>-0.16666666666666607</v>
      </c>
      <c r="I326" s="7">
        <f t="shared" si="56"/>
        <v>-330.83333333333218</v>
      </c>
      <c r="J326" s="7">
        <f t="shared" si="57"/>
        <v>16.662206249999997</v>
      </c>
      <c r="K326" s="7">
        <f t="shared" si="51"/>
        <v>175.25565</v>
      </c>
      <c r="L326" s="7">
        <f t="shared" si="52"/>
        <v>-138.91547708333218</v>
      </c>
      <c r="M326" s="7">
        <f t="shared" si="53"/>
        <v>-0.93767947031249221</v>
      </c>
      <c r="N326" s="7">
        <f t="shared" si="54"/>
        <v>-0.83163758969548829</v>
      </c>
      <c r="O326" s="7">
        <f t="shared" si="58"/>
        <v>870.66357849389158</v>
      </c>
      <c r="P326" s="1">
        <f t="shared" si="59"/>
        <v>2.2828888888888867</v>
      </c>
    </row>
    <row r="327" spans="5:16">
      <c r="E327" s="6">
        <v>325</v>
      </c>
      <c r="F327" s="6">
        <v>23.9</v>
      </c>
      <c r="G327" s="1">
        <f t="shared" si="50"/>
        <v>6.6388888888888884</v>
      </c>
      <c r="H327" s="1">
        <f t="shared" si="55"/>
        <v>-0.1111111111111116</v>
      </c>
      <c r="I327" s="7">
        <f t="shared" si="56"/>
        <v>-220.55555555555654</v>
      </c>
      <c r="J327" s="7">
        <f t="shared" si="57"/>
        <v>16.118171064814813</v>
      </c>
      <c r="K327" s="7">
        <f t="shared" si="51"/>
        <v>175.25565</v>
      </c>
      <c r="L327" s="7">
        <f t="shared" si="52"/>
        <v>-29.181734490741718</v>
      </c>
      <c r="M327" s="7">
        <f t="shared" si="53"/>
        <v>-0.19373429286909083</v>
      </c>
      <c r="N327" s="7">
        <f t="shared" si="54"/>
        <v>-0.17182494174615615</v>
      </c>
      <c r="O327" s="7">
        <f t="shared" si="58"/>
        <v>870.49175355214538</v>
      </c>
      <c r="P327" s="1">
        <f t="shared" si="59"/>
        <v>2.2895277777777756</v>
      </c>
    </row>
    <row r="328" spans="5:16">
      <c r="E328" s="6">
        <v>326</v>
      </c>
      <c r="F328" s="6">
        <v>23.9</v>
      </c>
      <c r="G328" s="1">
        <f t="shared" si="50"/>
        <v>6.6388888888888884</v>
      </c>
      <c r="H328" s="1">
        <f t="shared" si="55"/>
        <v>0</v>
      </c>
      <c r="I328" s="7">
        <f t="shared" si="56"/>
        <v>0</v>
      </c>
      <c r="J328" s="7">
        <f t="shared" si="57"/>
        <v>16.118171064814813</v>
      </c>
      <c r="K328" s="7">
        <f t="shared" si="51"/>
        <v>175.25565</v>
      </c>
      <c r="L328" s="7">
        <f t="shared" si="52"/>
        <v>191.37382106481482</v>
      </c>
      <c r="M328" s="7">
        <f t="shared" si="53"/>
        <v>1.2705095342914094</v>
      </c>
      <c r="N328" s="7">
        <f t="shared" si="54"/>
        <v>1.4325118560087655</v>
      </c>
      <c r="O328" s="7">
        <f t="shared" si="58"/>
        <v>871.92426540815416</v>
      </c>
      <c r="P328" s="1">
        <f t="shared" si="59"/>
        <v>2.2961666666666645</v>
      </c>
    </row>
    <row r="329" spans="5:16">
      <c r="E329" s="6">
        <v>327</v>
      </c>
      <c r="F329" s="6">
        <v>23.6</v>
      </c>
      <c r="G329" s="1">
        <f t="shared" si="50"/>
        <v>6.5555555555555554</v>
      </c>
      <c r="H329" s="1">
        <f t="shared" si="55"/>
        <v>-8.3333333333333037E-2</v>
      </c>
      <c r="I329" s="7">
        <f t="shared" si="56"/>
        <v>-165.41666666666609</v>
      </c>
      <c r="J329" s="7">
        <f t="shared" si="57"/>
        <v>15.716070370370367</v>
      </c>
      <c r="K329" s="7">
        <f t="shared" si="51"/>
        <v>175.25565</v>
      </c>
      <c r="L329" s="7">
        <f t="shared" si="52"/>
        <v>25.555053703704289</v>
      </c>
      <c r="M329" s="7">
        <f t="shared" si="53"/>
        <v>0.16752757427983922</v>
      </c>
      <c r="N329" s="7">
        <f t="shared" si="54"/>
        <v>0.14858193283808022</v>
      </c>
      <c r="O329" s="7">
        <f t="shared" si="58"/>
        <v>872.07284734099221</v>
      </c>
      <c r="P329" s="1">
        <f t="shared" si="59"/>
        <v>2.3027222222222199</v>
      </c>
    </row>
    <row r="330" spans="5:16">
      <c r="E330" s="6">
        <v>328</v>
      </c>
      <c r="F330" s="6">
        <v>23.3</v>
      </c>
      <c r="G330" s="1">
        <f t="shared" si="50"/>
        <v>6.4722222222222223</v>
      </c>
      <c r="H330" s="1">
        <f t="shared" si="55"/>
        <v>-8.3333333333333037E-2</v>
      </c>
      <c r="I330" s="7">
        <f t="shared" si="56"/>
        <v>-165.41666666666609</v>
      </c>
      <c r="J330" s="7">
        <f t="shared" si="57"/>
        <v>15.319048842592593</v>
      </c>
      <c r="K330" s="7">
        <f t="shared" si="51"/>
        <v>175.25565</v>
      </c>
      <c r="L330" s="7">
        <f t="shared" si="52"/>
        <v>25.158032175926508</v>
      </c>
      <c r="M330" s="7">
        <f t="shared" si="53"/>
        <v>0.16282837491641322</v>
      </c>
      <c r="N330" s="7">
        <f t="shared" si="54"/>
        <v>0.14441416447391228</v>
      </c>
      <c r="O330" s="7">
        <f t="shared" si="58"/>
        <v>872.21726150546613</v>
      </c>
      <c r="P330" s="1">
        <f t="shared" si="59"/>
        <v>2.3091944444444423</v>
      </c>
    </row>
    <row r="331" spans="5:16">
      <c r="E331" s="6">
        <v>329</v>
      </c>
      <c r="F331" s="6">
        <v>20.5</v>
      </c>
      <c r="G331" s="1">
        <f t="shared" si="50"/>
        <v>5.6944444444444446</v>
      </c>
      <c r="H331" s="1">
        <f t="shared" si="55"/>
        <v>-0.77777777777777768</v>
      </c>
      <c r="I331" s="7">
        <f t="shared" si="56"/>
        <v>-1543.8888888888887</v>
      </c>
      <c r="J331" s="7">
        <f t="shared" si="57"/>
        <v>11.858443287037039</v>
      </c>
      <c r="K331" s="7">
        <f t="shared" si="51"/>
        <v>175.25565</v>
      </c>
      <c r="L331" s="7">
        <f t="shared" si="52"/>
        <v>-1356.7747956018516</v>
      </c>
      <c r="M331" s="7">
        <f t="shared" si="53"/>
        <v>-7.7260786971772104</v>
      </c>
      <c r="N331" s="7">
        <f t="shared" si="54"/>
        <v>-6.8523388523978364</v>
      </c>
      <c r="O331" s="7">
        <f t="shared" si="58"/>
        <v>865.36492265306833</v>
      </c>
      <c r="P331" s="1">
        <f t="shared" si="59"/>
        <v>2.3148888888888868</v>
      </c>
    </row>
    <row r="332" spans="5:16">
      <c r="E332" s="6">
        <v>330</v>
      </c>
      <c r="F332" s="6">
        <v>17.5</v>
      </c>
      <c r="G332" s="1">
        <f t="shared" si="50"/>
        <v>4.8611111111111107</v>
      </c>
      <c r="H332" s="1">
        <f t="shared" si="55"/>
        <v>-0.83333333333333393</v>
      </c>
      <c r="I332" s="7">
        <f t="shared" si="56"/>
        <v>-1654.1666666666679</v>
      </c>
      <c r="J332" s="7">
        <f t="shared" si="57"/>
        <v>8.6416377314814792</v>
      </c>
      <c r="K332" s="7">
        <f t="shared" si="51"/>
        <v>175.25565</v>
      </c>
      <c r="L332" s="7">
        <f t="shared" si="52"/>
        <v>-1470.2693789351863</v>
      </c>
      <c r="M332" s="7">
        <f t="shared" si="53"/>
        <v>-7.1471428142682658</v>
      </c>
      <c r="N332" s="7">
        <f t="shared" si="54"/>
        <v>-6.3388746490169412</v>
      </c>
      <c r="O332" s="7">
        <f t="shared" si="58"/>
        <v>859.0260480040514</v>
      </c>
      <c r="P332" s="1">
        <f t="shared" si="59"/>
        <v>2.3197499999999978</v>
      </c>
    </row>
    <row r="333" spans="5:16">
      <c r="E333" s="6">
        <v>331</v>
      </c>
      <c r="F333" s="6">
        <v>16.899999999999999</v>
      </c>
      <c r="G333" s="1">
        <f t="shared" si="50"/>
        <v>4.6944444444444438</v>
      </c>
      <c r="H333" s="1">
        <f t="shared" si="55"/>
        <v>-0.16666666666666696</v>
      </c>
      <c r="I333" s="7">
        <f t="shared" si="56"/>
        <v>-330.83333333333394</v>
      </c>
      <c r="J333" s="7">
        <f t="shared" si="57"/>
        <v>8.0592266203703673</v>
      </c>
      <c r="K333" s="7">
        <f t="shared" si="51"/>
        <v>175.25565</v>
      </c>
      <c r="L333" s="7">
        <f t="shared" si="52"/>
        <v>-147.51845671296354</v>
      </c>
      <c r="M333" s="7">
        <f t="shared" si="53"/>
        <v>-0.69251719956918989</v>
      </c>
      <c r="N333" s="7">
        <f t="shared" si="54"/>
        <v>-0.61420064415024211</v>
      </c>
      <c r="O333" s="7">
        <f t="shared" si="58"/>
        <v>858.41184735990112</v>
      </c>
      <c r="P333" s="1">
        <f t="shared" si="59"/>
        <v>2.3244444444444423</v>
      </c>
    </row>
    <row r="334" spans="5:16">
      <c r="E334" s="6">
        <v>332</v>
      </c>
      <c r="F334" s="6">
        <v>16.7</v>
      </c>
      <c r="G334" s="1">
        <f t="shared" si="50"/>
        <v>4.6388888888888884</v>
      </c>
      <c r="H334" s="1">
        <f t="shared" si="55"/>
        <v>-5.5555555555555358E-2</v>
      </c>
      <c r="I334" s="7">
        <f t="shared" si="56"/>
        <v>-110.27777777777739</v>
      </c>
      <c r="J334" s="7">
        <f t="shared" si="57"/>
        <v>7.8696043981481454</v>
      </c>
      <c r="K334" s="7">
        <f t="shared" si="51"/>
        <v>175.25565</v>
      </c>
      <c r="L334" s="7">
        <f t="shared" si="52"/>
        <v>72.847476620370756</v>
      </c>
      <c r="M334" s="7">
        <f t="shared" si="53"/>
        <v>0.33793134987783102</v>
      </c>
      <c r="N334" s="7">
        <f t="shared" si="54"/>
        <v>0.29971479827886555</v>
      </c>
      <c r="O334" s="7">
        <f t="shared" si="58"/>
        <v>858.71156215817996</v>
      </c>
      <c r="P334" s="1">
        <f t="shared" si="59"/>
        <v>2.3290833333333314</v>
      </c>
    </row>
    <row r="335" spans="5:16">
      <c r="E335" s="6">
        <v>333</v>
      </c>
      <c r="F335" s="6">
        <v>15.9</v>
      </c>
      <c r="G335" s="1">
        <f t="shared" si="50"/>
        <v>4.416666666666667</v>
      </c>
      <c r="H335" s="1">
        <f t="shared" si="55"/>
        <v>-0.22222222222222143</v>
      </c>
      <c r="I335" s="7">
        <f t="shared" si="56"/>
        <v>-441.11111111110955</v>
      </c>
      <c r="J335" s="7">
        <f t="shared" si="57"/>
        <v>7.1336895833333331</v>
      </c>
      <c r="K335" s="7">
        <f t="shared" si="51"/>
        <v>175.25565</v>
      </c>
      <c r="L335" s="7">
        <f t="shared" si="52"/>
        <v>-258.72177152777624</v>
      </c>
      <c r="M335" s="7">
        <f t="shared" si="53"/>
        <v>-1.1426878242476786</v>
      </c>
      <c r="N335" s="7">
        <f t="shared" si="54"/>
        <v>-1.0134616124367342</v>
      </c>
      <c r="O335" s="7">
        <f t="shared" si="58"/>
        <v>857.69810054574327</v>
      </c>
      <c r="P335" s="1">
        <f t="shared" si="59"/>
        <v>2.3334999999999981</v>
      </c>
    </row>
    <row r="336" spans="5:16">
      <c r="E336" s="6">
        <v>334</v>
      </c>
      <c r="F336" s="6">
        <v>15.6</v>
      </c>
      <c r="G336" s="1">
        <f t="shared" si="50"/>
        <v>4.333333333333333</v>
      </c>
      <c r="H336" s="1">
        <f t="shared" si="55"/>
        <v>-8.3333333333333925E-2</v>
      </c>
      <c r="I336" s="7">
        <f t="shared" si="56"/>
        <v>-165.41666666666785</v>
      </c>
      <c r="J336" s="7">
        <f t="shared" si="57"/>
        <v>6.8670333333333318</v>
      </c>
      <c r="K336" s="7">
        <f t="shared" si="51"/>
        <v>175.25565</v>
      </c>
      <c r="L336" s="7">
        <f t="shared" si="52"/>
        <v>16.706016666665477</v>
      </c>
      <c r="M336" s="7">
        <f t="shared" si="53"/>
        <v>7.2392738888883729E-2</v>
      </c>
      <c r="N336" s="7">
        <f t="shared" si="54"/>
        <v>6.4205866489688929E-2</v>
      </c>
      <c r="O336" s="7">
        <f t="shared" si="58"/>
        <v>857.76230641223299</v>
      </c>
      <c r="P336" s="1">
        <f t="shared" si="59"/>
        <v>2.3378333333333314</v>
      </c>
    </row>
    <row r="337" spans="5:16">
      <c r="E337" s="6">
        <v>335</v>
      </c>
      <c r="F337" s="6">
        <v>15</v>
      </c>
      <c r="G337" s="1">
        <f t="shared" si="50"/>
        <v>4.166666666666667</v>
      </c>
      <c r="H337" s="1">
        <f t="shared" si="55"/>
        <v>-0.16666666666666607</v>
      </c>
      <c r="I337" s="7">
        <f t="shared" si="56"/>
        <v>-330.83333333333218</v>
      </c>
      <c r="J337" s="7">
        <f t="shared" si="57"/>
        <v>6.3489583333333339</v>
      </c>
      <c r="K337" s="7">
        <f t="shared" si="51"/>
        <v>175.25565</v>
      </c>
      <c r="L337" s="7">
        <f t="shared" si="52"/>
        <v>-149.22872499999886</v>
      </c>
      <c r="M337" s="7">
        <f t="shared" si="53"/>
        <v>-0.62178635416666195</v>
      </c>
      <c r="N337" s="7">
        <f t="shared" si="54"/>
        <v>-0.55146872812772396</v>
      </c>
      <c r="O337" s="7">
        <f t="shared" si="58"/>
        <v>857.21083768410529</v>
      </c>
      <c r="P337" s="1">
        <f t="shared" si="59"/>
        <v>2.3419999999999983</v>
      </c>
    </row>
    <row r="338" spans="5:16">
      <c r="E338" s="6">
        <v>336</v>
      </c>
      <c r="F338" s="6">
        <v>14.5</v>
      </c>
      <c r="G338" s="1">
        <f t="shared" si="50"/>
        <v>4.0277777777777777</v>
      </c>
      <c r="H338" s="1">
        <f t="shared" si="55"/>
        <v>-0.13888888888888928</v>
      </c>
      <c r="I338" s="7">
        <f t="shared" si="56"/>
        <v>-275.69444444444525</v>
      </c>
      <c r="J338" s="7">
        <f t="shared" si="57"/>
        <v>5.9327488425925923</v>
      </c>
      <c r="K338" s="7">
        <f t="shared" si="51"/>
        <v>175.25565</v>
      </c>
      <c r="L338" s="7">
        <f t="shared" si="52"/>
        <v>-94.506045601852634</v>
      </c>
      <c r="M338" s="7">
        <f t="shared" si="53"/>
        <v>-0.38064935034079533</v>
      </c>
      <c r="N338" s="7">
        <f t="shared" si="54"/>
        <v>-0.3376018333120534</v>
      </c>
      <c r="O338" s="7">
        <f t="shared" si="58"/>
        <v>856.87323585079321</v>
      </c>
      <c r="P338" s="1">
        <f t="shared" si="59"/>
        <v>2.3460277777777763</v>
      </c>
    </row>
    <row r="339" spans="5:16">
      <c r="E339" s="6">
        <v>337</v>
      </c>
      <c r="F339" s="6">
        <v>14.3</v>
      </c>
      <c r="G339" s="1">
        <f t="shared" si="50"/>
        <v>3.9722222222222223</v>
      </c>
      <c r="H339" s="1">
        <f t="shared" si="55"/>
        <v>-5.5555555555555358E-2</v>
      </c>
      <c r="I339" s="7">
        <f t="shared" si="56"/>
        <v>-110.27777777777739</v>
      </c>
      <c r="J339" s="7">
        <f t="shared" si="57"/>
        <v>5.7702155092592591</v>
      </c>
      <c r="K339" s="7">
        <f t="shared" si="51"/>
        <v>175.25565</v>
      </c>
      <c r="L339" s="7">
        <f t="shared" si="52"/>
        <v>70.748087731481874</v>
      </c>
      <c r="M339" s="7">
        <f t="shared" si="53"/>
        <v>0.28102712626671966</v>
      </c>
      <c r="N339" s="7">
        <f t="shared" si="54"/>
        <v>0.24924585567562546</v>
      </c>
      <c r="O339" s="7">
        <f t="shared" si="58"/>
        <v>857.12248170646888</v>
      </c>
      <c r="P339" s="1">
        <f t="shared" si="59"/>
        <v>2.3499999999999983</v>
      </c>
    </row>
    <row r="340" spans="5:16">
      <c r="E340" s="6">
        <v>338</v>
      </c>
      <c r="F340" s="6">
        <v>14.5</v>
      </c>
      <c r="G340" s="1">
        <f t="shared" si="50"/>
        <v>4.0277777777777777</v>
      </c>
      <c r="H340" s="1">
        <f t="shared" si="55"/>
        <v>5.5555555555555358E-2</v>
      </c>
      <c r="I340" s="7">
        <f t="shared" si="56"/>
        <v>110.27777777777739</v>
      </c>
      <c r="J340" s="7">
        <f t="shared" si="57"/>
        <v>5.9327488425925923</v>
      </c>
      <c r="K340" s="7">
        <f t="shared" si="51"/>
        <v>175.25565</v>
      </c>
      <c r="L340" s="7">
        <f t="shared" si="52"/>
        <v>291.46617662036999</v>
      </c>
      <c r="M340" s="7">
        <f t="shared" si="53"/>
        <v>1.1739609891653791</v>
      </c>
      <c r="N340" s="7">
        <f t="shared" si="54"/>
        <v>1.3236524324149292</v>
      </c>
      <c r="O340" s="7">
        <f t="shared" si="58"/>
        <v>858.44613413888385</v>
      </c>
      <c r="P340" s="1">
        <f t="shared" si="59"/>
        <v>2.3540277777777763</v>
      </c>
    </row>
    <row r="341" spans="5:16">
      <c r="E341" s="6">
        <v>339</v>
      </c>
      <c r="F341" s="6">
        <v>15.4</v>
      </c>
      <c r="G341" s="1">
        <f t="shared" si="50"/>
        <v>4.2777777777777777</v>
      </c>
      <c r="H341" s="1">
        <f t="shared" si="55"/>
        <v>0.25</v>
      </c>
      <c r="I341" s="7">
        <f t="shared" si="56"/>
        <v>496.25</v>
      </c>
      <c r="J341" s="7">
        <f t="shared" si="57"/>
        <v>6.6920842592592589</v>
      </c>
      <c r="K341" s="7">
        <f t="shared" si="51"/>
        <v>175.25565</v>
      </c>
      <c r="L341" s="7">
        <f t="shared" si="52"/>
        <v>678.19773425925928</v>
      </c>
      <c r="M341" s="7">
        <f t="shared" si="53"/>
        <v>2.9011791965534979</v>
      </c>
      <c r="N341" s="7">
        <f t="shared" si="54"/>
        <v>3.2711077589722661</v>
      </c>
      <c r="O341" s="7">
        <f t="shared" si="58"/>
        <v>861.71724189785607</v>
      </c>
      <c r="P341" s="1">
        <f t="shared" si="59"/>
        <v>2.3583055555555541</v>
      </c>
    </row>
    <row r="342" spans="5:16">
      <c r="E342" s="6">
        <v>340</v>
      </c>
      <c r="F342" s="6">
        <v>17.8</v>
      </c>
      <c r="G342" s="1">
        <f t="shared" si="50"/>
        <v>4.9444444444444446</v>
      </c>
      <c r="H342" s="1">
        <f t="shared" si="55"/>
        <v>0.66666666666666696</v>
      </c>
      <c r="I342" s="7">
        <f t="shared" si="56"/>
        <v>1323.3333333333339</v>
      </c>
      <c r="J342" s="7">
        <f t="shared" si="57"/>
        <v>8.9404620370370367</v>
      </c>
      <c r="K342" s="7">
        <f t="shared" si="51"/>
        <v>175.25565</v>
      </c>
      <c r="L342" s="7">
        <f t="shared" si="52"/>
        <v>1507.5294453703709</v>
      </c>
      <c r="M342" s="7">
        <f t="shared" si="53"/>
        <v>7.453895590997945</v>
      </c>
      <c r="N342" s="7">
        <f t="shared" si="54"/>
        <v>8.4043397702727631</v>
      </c>
      <c r="O342" s="7">
        <f t="shared" si="58"/>
        <v>870.12158166812878</v>
      </c>
      <c r="P342" s="1">
        <f t="shared" si="59"/>
        <v>2.3632499999999985</v>
      </c>
    </row>
    <row r="343" spans="5:16">
      <c r="E343" s="6">
        <v>341</v>
      </c>
      <c r="F343" s="6">
        <v>21.1</v>
      </c>
      <c r="G343" s="1">
        <f t="shared" si="50"/>
        <v>5.8611111111111116</v>
      </c>
      <c r="H343" s="1">
        <f t="shared" si="55"/>
        <v>0.91666666666666696</v>
      </c>
      <c r="I343" s="7">
        <f t="shared" si="56"/>
        <v>1819.5833333333339</v>
      </c>
      <c r="J343" s="7">
        <f t="shared" si="57"/>
        <v>12.562754398148149</v>
      </c>
      <c r="K343" s="7">
        <f t="shared" si="51"/>
        <v>175.25565</v>
      </c>
      <c r="L343" s="7">
        <f t="shared" si="52"/>
        <v>2007.4017377314822</v>
      </c>
      <c r="M343" s="7">
        <f t="shared" si="53"/>
        <v>11.765604629481745</v>
      </c>
      <c r="N343" s="7">
        <f t="shared" si="54"/>
        <v>13.265833643857116</v>
      </c>
      <c r="O343" s="7">
        <f t="shared" si="58"/>
        <v>883.38741531198593</v>
      </c>
      <c r="P343" s="1">
        <f t="shared" si="59"/>
        <v>2.3691111111111098</v>
      </c>
    </row>
    <row r="344" spans="5:16">
      <c r="E344" s="6">
        <v>342</v>
      </c>
      <c r="F344" s="6">
        <v>24.1</v>
      </c>
      <c r="G344" s="1">
        <f t="shared" si="50"/>
        <v>6.6944444444444446</v>
      </c>
      <c r="H344" s="1">
        <f t="shared" si="55"/>
        <v>0.83333333333333304</v>
      </c>
      <c r="I344" s="7">
        <f t="shared" si="56"/>
        <v>1654.1666666666661</v>
      </c>
      <c r="J344" s="7">
        <f t="shared" si="57"/>
        <v>16.389059953703704</v>
      </c>
      <c r="K344" s="7">
        <f t="shared" si="51"/>
        <v>175.25565</v>
      </c>
      <c r="L344" s="7">
        <f t="shared" si="52"/>
        <v>1845.8113766203699</v>
      </c>
      <c r="M344" s="7">
        <f t="shared" si="53"/>
        <v>12.356681715708588</v>
      </c>
      <c r="N344" s="7">
        <f t="shared" si="54"/>
        <v>13.932278806983975</v>
      </c>
      <c r="O344" s="7">
        <f t="shared" si="58"/>
        <v>897.31969411896989</v>
      </c>
      <c r="P344" s="1">
        <f t="shared" si="59"/>
        <v>2.3758055555555542</v>
      </c>
    </row>
    <row r="345" spans="5:16">
      <c r="E345" s="6">
        <v>343</v>
      </c>
      <c r="F345" s="6">
        <v>25</v>
      </c>
      <c r="G345" s="1">
        <f t="shared" si="50"/>
        <v>6.9444444444444446</v>
      </c>
      <c r="H345" s="1">
        <f t="shared" si="55"/>
        <v>0.25</v>
      </c>
      <c r="I345" s="7">
        <f t="shared" si="56"/>
        <v>496.25</v>
      </c>
      <c r="J345" s="7">
        <f t="shared" si="57"/>
        <v>17.63599537037037</v>
      </c>
      <c r="K345" s="7">
        <f t="shared" si="51"/>
        <v>175.25565</v>
      </c>
      <c r="L345" s="7">
        <f t="shared" si="52"/>
        <v>689.14164537037027</v>
      </c>
      <c r="M345" s="7">
        <f t="shared" si="53"/>
        <v>4.785705870627571</v>
      </c>
      <c r="N345" s="7">
        <f t="shared" si="54"/>
        <v>5.3959299115911401</v>
      </c>
      <c r="O345" s="7">
        <f t="shared" si="58"/>
        <v>902.715624030561</v>
      </c>
      <c r="P345" s="1">
        <f t="shared" si="59"/>
        <v>2.3827499999999988</v>
      </c>
    </row>
    <row r="346" spans="5:16">
      <c r="E346" s="6">
        <v>344</v>
      </c>
      <c r="F346" s="6">
        <v>25.3</v>
      </c>
      <c r="G346" s="1">
        <f t="shared" si="50"/>
        <v>7.0277777777777777</v>
      </c>
      <c r="H346" s="1">
        <f t="shared" si="55"/>
        <v>8.3333333333333037E-2</v>
      </c>
      <c r="I346" s="7">
        <f t="shared" si="56"/>
        <v>165.41666666666609</v>
      </c>
      <c r="J346" s="7">
        <f t="shared" si="57"/>
        <v>18.061798842592591</v>
      </c>
      <c r="K346" s="7">
        <f t="shared" si="51"/>
        <v>175.25565</v>
      </c>
      <c r="L346" s="7">
        <f t="shared" si="52"/>
        <v>358.73411550925869</v>
      </c>
      <c r="M346" s="7">
        <f t="shared" si="53"/>
        <v>2.5211036451067348</v>
      </c>
      <c r="N346" s="7">
        <f t="shared" si="54"/>
        <v>2.8425688783646397</v>
      </c>
      <c r="O346" s="7">
        <f t="shared" si="58"/>
        <v>905.55819290892566</v>
      </c>
      <c r="P346" s="1">
        <f t="shared" si="59"/>
        <v>2.3897777777777764</v>
      </c>
    </row>
    <row r="347" spans="5:16">
      <c r="E347" s="6">
        <v>345</v>
      </c>
      <c r="F347" s="6">
        <v>25.5</v>
      </c>
      <c r="G347" s="1">
        <f t="shared" si="50"/>
        <v>7.083333333333333</v>
      </c>
      <c r="H347" s="1">
        <f t="shared" si="55"/>
        <v>5.5555555555555358E-2</v>
      </c>
      <c r="I347" s="7">
        <f t="shared" si="56"/>
        <v>110.27777777777739</v>
      </c>
      <c r="J347" s="7">
        <f t="shared" si="57"/>
        <v>18.348489583333329</v>
      </c>
      <c r="K347" s="7">
        <f t="shared" si="51"/>
        <v>175.25565</v>
      </c>
      <c r="L347" s="7">
        <f t="shared" si="52"/>
        <v>303.88191736111071</v>
      </c>
      <c r="M347" s="7">
        <f t="shared" si="53"/>
        <v>2.1524969146412007</v>
      </c>
      <c r="N347" s="7">
        <f t="shared" si="54"/>
        <v>2.4269612049511529</v>
      </c>
      <c r="O347" s="7">
        <f t="shared" si="58"/>
        <v>907.98515411387677</v>
      </c>
      <c r="P347" s="1">
        <f t="shared" si="59"/>
        <v>2.39686111111111</v>
      </c>
    </row>
    <row r="348" spans="5:16">
      <c r="E348" s="6">
        <v>346</v>
      </c>
      <c r="F348" s="6">
        <v>26.4</v>
      </c>
      <c r="G348" s="1">
        <f t="shared" si="50"/>
        <v>7.333333333333333</v>
      </c>
      <c r="H348" s="1">
        <f t="shared" si="55"/>
        <v>0.25</v>
      </c>
      <c r="I348" s="7">
        <f t="shared" si="56"/>
        <v>496.25</v>
      </c>
      <c r="J348" s="7">
        <f t="shared" si="57"/>
        <v>19.66653333333333</v>
      </c>
      <c r="K348" s="7">
        <f t="shared" si="51"/>
        <v>175.25565</v>
      </c>
      <c r="L348" s="7">
        <f t="shared" si="52"/>
        <v>691.17218333333335</v>
      </c>
      <c r="M348" s="7">
        <f t="shared" si="53"/>
        <v>5.0685960111111106</v>
      </c>
      <c r="N348" s="7">
        <f t="shared" si="54"/>
        <v>5.7148912961797791</v>
      </c>
      <c r="O348" s="7">
        <f t="shared" si="58"/>
        <v>913.70004541005653</v>
      </c>
      <c r="P348" s="1">
        <f t="shared" si="59"/>
        <v>2.4041944444444434</v>
      </c>
    </row>
    <row r="349" spans="5:16">
      <c r="E349" s="6">
        <v>347</v>
      </c>
      <c r="F349" s="6">
        <v>26.6</v>
      </c>
      <c r="G349" s="1">
        <f t="shared" si="50"/>
        <v>7.3888888888888893</v>
      </c>
      <c r="H349" s="1">
        <f t="shared" si="55"/>
        <v>5.5555555555556246E-2</v>
      </c>
      <c r="I349" s="7">
        <f t="shared" si="56"/>
        <v>110.27777777777915</v>
      </c>
      <c r="J349" s="7">
        <f t="shared" si="57"/>
        <v>19.965639814814814</v>
      </c>
      <c r="K349" s="7">
        <f t="shared" si="51"/>
        <v>175.25565</v>
      </c>
      <c r="L349" s="7">
        <f t="shared" si="52"/>
        <v>305.49906759259397</v>
      </c>
      <c r="M349" s="7">
        <f t="shared" si="53"/>
        <v>2.2572986661008336</v>
      </c>
      <c r="N349" s="7">
        <f t="shared" si="54"/>
        <v>2.5451261989510909</v>
      </c>
      <c r="O349" s="7">
        <f t="shared" si="58"/>
        <v>916.24517160900757</v>
      </c>
      <c r="P349" s="1">
        <f t="shared" si="59"/>
        <v>2.4115833333333323</v>
      </c>
    </row>
    <row r="350" spans="5:16">
      <c r="E350" s="6">
        <v>348</v>
      </c>
      <c r="F350" s="6">
        <v>27.1</v>
      </c>
      <c r="G350" s="1">
        <f t="shared" si="50"/>
        <v>7.5277777777777777</v>
      </c>
      <c r="H350" s="1">
        <f t="shared" si="55"/>
        <v>0.1388888888888884</v>
      </c>
      <c r="I350" s="7">
        <f t="shared" si="56"/>
        <v>275.69444444444349</v>
      </c>
      <c r="J350" s="7">
        <f t="shared" si="57"/>
        <v>20.723282175925924</v>
      </c>
      <c r="K350" s="7">
        <f t="shared" si="51"/>
        <v>175.25565</v>
      </c>
      <c r="L350" s="7">
        <f t="shared" si="52"/>
        <v>471.67337662036942</v>
      </c>
      <c r="M350" s="7">
        <f t="shared" si="53"/>
        <v>3.5506523628922255</v>
      </c>
      <c r="N350" s="7">
        <f t="shared" si="54"/>
        <v>4.0033950703450785</v>
      </c>
      <c r="O350" s="7">
        <f t="shared" si="58"/>
        <v>920.24856667935262</v>
      </c>
      <c r="P350" s="1">
        <f t="shared" si="59"/>
        <v>2.4191111111111101</v>
      </c>
    </row>
    <row r="351" spans="5:16">
      <c r="E351" s="6">
        <v>349</v>
      </c>
      <c r="F351" s="6">
        <v>27.7</v>
      </c>
      <c r="G351" s="1">
        <f t="shared" si="50"/>
        <v>7.6944444444444438</v>
      </c>
      <c r="H351" s="1">
        <f t="shared" si="55"/>
        <v>0.16666666666666607</v>
      </c>
      <c r="I351" s="7">
        <f t="shared" si="56"/>
        <v>330.83333333333218</v>
      </c>
      <c r="J351" s="7">
        <f t="shared" si="57"/>
        <v>21.651076620370365</v>
      </c>
      <c r="K351" s="7">
        <f t="shared" si="51"/>
        <v>175.25565</v>
      </c>
      <c r="L351" s="7">
        <f t="shared" si="52"/>
        <v>527.74005995370248</v>
      </c>
      <c r="M351" s="7">
        <f t="shared" si="53"/>
        <v>4.0606665724215434</v>
      </c>
      <c r="N351" s="7">
        <f t="shared" si="54"/>
        <v>4.5784410516341199</v>
      </c>
      <c r="O351" s="7">
        <f t="shared" si="58"/>
        <v>924.82700773098679</v>
      </c>
      <c r="P351" s="1">
        <f t="shared" si="59"/>
        <v>2.4268055555555543</v>
      </c>
    </row>
    <row r="352" spans="5:16">
      <c r="E352" s="6">
        <v>350</v>
      </c>
      <c r="F352" s="6">
        <v>28.1</v>
      </c>
      <c r="G352" s="1">
        <f t="shared" si="50"/>
        <v>7.8055555555555554</v>
      </c>
      <c r="H352" s="1">
        <f t="shared" si="55"/>
        <v>0.1111111111111116</v>
      </c>
      <c r="I352" s="7">
        <f t="shared" si="56"/>
        <v>220.55555555555654</v>
      </c>
      <c r="J352" s="7">
        <f t="shared" si="57"/>
        <v>22.280893287037035</v>
      </c>
      <c r="K352" s="7">
        <f t="shared" si="51"/>
        <v>175.25565</v>
      </c>
      <c r="L352" s="7">
        <f t="shared" si="52"/>
        <v>418.0920988425936</v>
      </c>
      <c r="M352" s="7">
        <f t="shared" si="53"/>
        <v>3.2634411048546892</v>
      </c>
      <c r="N352" s="7">
        <f t="shared" si="54"/>
        <v>3.6795615836901132</v>
      </c>
      <c r="O352" s="7">
        <f t="shared" si="58"/>
        <v>928.50656931467688</v>
      </c>
      <c r="P352" s="1">
        <f t="shared" si="59"/>
        <v>2.4346111111111099</v>
      </c>
    </row>
    <row r="353" spans="5:16">
      <c r="E353" s="6">
        <v>351</v>
      </c>
      <c r="F353" s="6">
        <v>28.2</v>
      </c>
      <c r="G353" s="1">
        <f t="shared" si="50"/>
        <v>7.833333333333333</v>
      </c>
      <c r="H353" s="1">
        <f t="shared" si="55"/>
        <v>2.7777777777777679E-2</v>
      </c>
      <c r="I353" s="7">
        <f t="shared" si="56"/>
        <v>55.138888888888694</v>
      </c>
      <c r="J353" s="7">
        <f t="shared" si="57"/>
        <v>22.43975833333333</v>
      </c>
      <c r="K353" s="7">
        <f t="shared" si="51"/>
        <v>175.25565</v>
      </c>
      <c r="L353" s="7">
        <f t="shared" si="52"/>
        <v>252.83429722222203</v>
      </c>
      <c r="M353" s="7">
        <f t="shared" si="53"/>
        <v>1.9805353282407392</v>
      </c>
      <c r="N353" s="7">
        <f t="shared" si="54"/>
        <v>2.2330728439054215</v>
      </c>
      <c r="O353" s="7">
        <f t="shared" si="58"/>
        <v>930.73964215858234</v>
      </c>
      <c r="P353" s="1">
        <f t="shared" si="59"/>
        <v>2.4424444444444431</v>
      </c>
    </row>
    <row r="354" spans="5:16">
      <c r="E354" s="6">
        <v>352</v>
      </c>
      <c r="F354" s="6">
        <v>28.1</v>
      </c>
      <c r="G354" s="1">
        <f t="shared" si="50"/>
        <v>7.8055555555555554</v>
      </c>
      <c r="H354" s="1">
        <f t="shared" si="55"/>
        <v>-2.7777777777777679E-2</v>
      </c>
      <c r="I354" s="7">
        <f t="shared" si="56"/>
        <v>-55.138888888888694</v>
      </c>
      <c r="J354" s="7">
        <f t="shared" si="57"/>
        <v>22.280893287037035</v>
      </c>
      <c r="K354" s="7">
        <f t="shared" si="51"/>
        <v>175.25565</v>
      </c>
      <c r="L354" s="7">
        <f t="shared" si="52"/>
        <v>142.39765439814835</v>
      </c>
      <c r="M354" s="7">
        <f t="shared" si="53"/>
        <v>1.1114928023855468</v>
      </c>
      <c r="N354" s="7">
        <f t="shared" si="54"/>
        <v>0.98579442592653399</v>
      </c>
      <c r="O354" s="7">
        <f t="shared" si="58"/>
        <v>931.72543658450888</v>
      </c>
      <c r="P354" s="1">
        <f t="shared" si="59"/>
        <v>2.4502499999999987</v>
      </c>
    </row>
    <row r="355" spans="5:16">
      <c r="E355" s="6">
        <v>353</v>
      </c>
      <c r="F355" s="6">
        <v>28</v>
      </c>
      <c r="G355" s="1">
        <f t="shared" si="50"/>
        <v>7.7777777777777777</v>
      </c>
      <c r="H355" s="1">
        <f t="shared" si="55"/>
        <v>-2.7777777777777679E-2</v>
      </c>
      <c r="I355" s="7">
        <f t="shared" si="56"/>
        <v>-55.138888888888694</v>
      </c>
      <c r="J355" s="7">
        <f t="shared" si="57"/>
        <v>22.122592592592589</v>
      </c>
      <c r="K355" s="7">
        <f t="shared" si="51"/>
        <v>175.25565</v>
      </c>
      <c r="L355" s="7">
        <f t="shared" si="52"/>
        <v>142.2393537037039</v>
      </c>
      <c r="M355" s="7">
        <f t="shared" si="53"/>
        <v>1.1063060843621415</v>
      </c>
      <c r="N355" s="7">
        <f t="shared" si="54"/>
        <v>0.98119427223651323</v>
      </c>
      <c r="O355" s="7">
        <f t="shared" si="58"/>
        <v>932.70663085674539</v>
      </c>
      <c r="P355" s="1">
        <f t="shared" si="59"/>
        <v>2.4580277777777764</v>
      </c>
    </row>
    <row r="356" spans="5:16">
      <c r="E356" s="6">
        <v>354</v>
      </c>
      <c r="F356" s="6">
        <v>27.9</v>
      </c>
      <c r="G356" s="1">
        <f t="shared" si="50"/>
        <v>7.7499999999999991</v>
      </c>
      <c r="H356" s="1">
        <f t="shared" si="55"/>
        <v>-2.7777777777778567E-2</v>
      </c>
      <c r="I356" s="7">
        <f t="shared" si="56"/>
        <v>-55.138888888890456</v>
      </c>
      <c r="J356" s="7">
        <f t="shared" si="57"/>
        <v>21.964856249999993</v>
      </c>
      <c r="K356" s="7">
        <f t="shared" si="51"/>
        <v>175.25565</v>
      </c>
      <c r="L356" s="7">
        <f t="shared" si="52"/>
        <v>142.08161736110952</v>
      </c>
      <c r="M356" s="7">
        <f t="shared" si="53"/>
        <v>1.1011325345485987</v>
      </c>
      <c r="N356" s="7">
        <f t="shared" si="54"/>
        <v>0.97660579756758348</v>
      </c>
      <c r="O356" s="7">
        <f t="shared" si="58"/>
        <v>933.68323665431296</v>
      </c>
      <c r="P356" s="1">
        <f t="shared" si="59"/>
        <v>2.4657777777777765</v>
      </c>
    </row>
    <row r="357" spans="5:16">
      <c r="E357" s="6">
        <v>355</v>
      </c>
      <c r="F357" s="6">
        <v>27.9</v>
      </c>
      <c r="G357" s="1">
        <f t="shared" si="50"/>
        <v>7.7499999999999991</v>
      </c>
      <c r="H357" s="1">
        <f t="shared" si="55"/>
        <v>0</v>
      </c>
      <c r="I357" s="7">
        <f t="shared" si="56"/>
        <v>0</v>
      </c>
      <c r="J357" s="7">
        <f t="shared" si="57"/>
        <v>21.964856249999993</v>
      </c>
      <c r="K357" s="7">
        <f t="shared" si="51"/>
        <v>175.25565</v>
      </c>
      <c r="L357" s="7">
        <f t="shared" si="52"/>
        <v>197.22050625</v>
      </c>
      <c r="M357" s="7">
        <f t="shared" si="53"/>
        <v>1.5284589234374999</v>
      </c>
      <c r="N357" s="7">
        <f t="shared" si="54"/>
        <v>1.7233523009079688</v>
      </c>
      <c r="O357" s="7">
        <f t="shared" si="58"/>
        <v>935.40658895522097</v>
      </c>
      <c r="P357" s="1">
        <f t="shared" si="59"/>
        <v>2.4735277777777767</v>
      </c>
    </row>
    <row r="358" spans="5:16">
      <c r="E358" s="6">
        <v>356</v>
      </c>
      <c r="F358" s="6">
        <v>28.1</v>
      </c>
      <c r="G358" s="1">
        <f t="shared" si="50"/>
        <v>7.8055555555555554</v>
      </c>
      <c r="H358" s="1">
        <f t="shared" si="55"/>
        <v>5.5555555555556246E-2</v>
      </c>
      <c r="I358" s="7">
        <f t="shared" si="56"/>
        <v>110.27777777777915</v>
      </c>
      <c r="J358" s="7">
        <f t="shared" si="57"/>
        <v>22.280893287037035</v>
      </c>
      <c r="K358" s="7">
        <f t="shared" si="51"/>
        <v>175.25565</v>
      </c>
      <c r="L358" s="7">
        <f t="shared" si="52"/>
        <v>307.81432106481623</v>
      </c>
      <c r="M358" s="7">
        <f t="shared" si="53"/>
        <v>2.4026617838670377</v>
      </c>
      <c r="N358" s="7">
        <f t="shared" si="54"/>
        <v>2.7090245279334253</v>
      </c>
      <c r="O358" s="7">
        <f t="shared" si="58"/>
        <v>938.11561348315445</v>
      </c>
      <c r="P358" s="1">
        <f t="shared" si="59"/>
        <v>2.4813333333333323</v>
      </c>
    </row>
    <row r="359" spans="5:16">
      <c r="E359" s="6">
        <v>357</v>
      </c>
      <c r="F359" s="6">
        <v>28.2</v>
      </c>
      <c r="G359" s="1">
        <f t="shared" si="50"/>
        <v>7.833333333333333</v>
      </c>
      <c r="H359" s="1">
        <f t="shared" si="55"/>
        <v>2.7777777777777679E-2</v>
      </c>
      <c r="I359" s="7">
        <f t="shared" si="56"/>
        <v>55.138888888888694</v>
      </c>
      <c r="J359" s="7">
        <f t="shared" si="57"/>
        <v>22.43975833333333</v>
      </c>
      <c r="K359" s="7">
        <f t="shared" si="51"/>
        <v>175.25565</v>
      </c>
      <c r="L359" s="7">
        <f t="shared" si="52"/>
        <v>252.83429722222203</v>
      </c>
      <c r="M359" s="7">
        <f t="shared" si="53"/>
        <v>1.9805353282407392</v>
      </c>
      <c r="N359" s="7">
        <f t="shared" si="54"/>
        <v>2.2330728439054215</v>
      </c>
      <c r="O359" s="7">
        <f t="shared" si="58"/>
        <v>940.34868632705991</v>
      </c>
      <c r="P359" s="1">
        <f t="shared" si="59"/>
        <v>2.4891666666666654</v>
      </c>
    </row>
    <row r="360" spans="5:16">
      <c r="E360" s="6">
        <v>358</v>
      </c>
      <c r="F360" s="6">
        <v>28</v>
      </c>
      <c r="G360" s="1">
        <f t="shared" si="50"/>
        <v>7.7777777777777777</v>
      </c>
      <c r="H360" s="1">
        <f t="shared" si="55"/>
        <v>-5.5555555555555358E-2</v>
      </c>
      <c r="I360" s="7">
        <f t="shared" si="56"/>
        <v>-110.27777777777739</v>
      </c>
      <c r="J360" s="7">
        <f t="shared" si="57"/>
        <v>22.122592592592589</v>
      </c>
      <c r="K360" s="7">
        <f t="shared" si="51"/>
        <v>175.25565</v>
      </c>
      <c r="L360" s="7">
        <f t="shared" si="52"/>
        <v>87.100464814815211</v>
      </c>
      <c r="M360" s="7">
        <f t="shared" si="53"/>
        <v>0.67744805967078492</v>
      </c>
      <c r="N360" s="7">
        <f t="shared" si="54"/>
        <v>0.60083566861151427</v>
      </c>
      <c r="O360" s="7">
        <f t="shared" si="58"/>
        <v>940.94952199567138</v>
      </c>
      <c r="P360" s="1">
        <f t="shared" si="59"/>
        <v>2.4969444444444431</v>
      </c>
    </row>
    <row r="361" spans="5:16">
      <c r="E361" s="6">
        <v>359</v>
      </c>
      <c r="F361" s="6">
        <v>26.9</v>
      </c>
      <c r="G361" s="1">
        <f t="shared" si="50"/>
        <v>7.4722222222222214</v>
      </c>
      <c r="H361" s="1">
        <f t="shared" si="55"/>
        <v>-0.30555555555555625</v>
      </c>
      <c r="I361" s="7">
        <f t="shared" si="56"/>
        <v>-606.52777777777919</v>
      </c>
      <c r="J361" s="7">
        <f t="shared" si="57"/>
        <v>20.418532175925922</v>
      </c>
      <c r="K361" s="7">
        <f t="shared" si="51"/>
        <v>175.25565</v>
      </c>
      <c r="L361" s="7">
        <f t="shared" si="52"/>
        <v>-410.85359560185321</v>
      </c>
      <c r="M361" s="7">
        <f t="shared" si="53"/>
        <v>-3.0699893671360696</v>
      </c>
      <c r="N361" s="7">
        <f t="shared" si="54"/>
        <v>-2.7228052213033549</v>
      </c>
      <c r="O361" s="7">
        <f t="shared" si="58"/>
        <v>938.22671677436801</v>
      </c>
      <c r="P361" s="1">
        <f t="shared" si="59"/>
        <v>2.5044166666666654</v>
      </c>
    </row>
    <row r="362" spans="5:16">
      <c r="E362" s="6">
        <v>360</v>
      </c>
      <c r="F362" s="6">
        <v>25</v>
      </c>
      <c r="G362" s="1">
        <f t="shared" si="50"/>
        <v>6.9444444444444446</v>
      </c>
      <c r="H362" s="1">
        <f t="shared" si="55"/>
        <v>-0.52777777777777679</v>
      </c>
      <c r="I362" s="7">
        <f t="shared" si="56"/>
        <v>-1047.6388888888869</v>
      </c>
      <c r="J362" s="7">
        <f t="shared" si="57"/>
        <v>17.63599537037037</v>
      </c>
      <c r="K362" s="7">
        <f t="shared" si="51"/>
        <v>175.25565</v>
      </c>
      <c r="L362" s="7">
        <f t="shared" si="52"/>
        <v>-854.74724351851637</v>
      </c>
      <c r="M362" s="7">
        <f t="shared" si="53"/>
        <v>-5.9357447466563631</v>
      </c>
      <c r="N362" s="7">
        <f t="shared" si="54"/>
        <v>-5.2644732133378662</v>
      </c>
      <c r="O362" s="7">
        <f t="shared" si="58"/>
        <v>932.96224356103016</v>
      </c>
      <c r="P362" s="1">
        <f t="shared" si="59"/>
        <v>2.51136111111111</v>
      </c>
    </row>
    <row r="363" spans="5:16">
      <c r="E363" s="6">
        <v>361</v>
      </c>
      <c r="F363" s="6">
        <v>23.2</v>
      </c>
      <c r="G363" s="1">
        <f t="shared" si="50"/>
        <v>6.4444444444444438</v>
      </c>
      <c r="H363" s="1">
        <f t="shared" si="55"/>
        <v>-0.50000000000000089</v>
      </c>
      <c r="I363" s="7">
        <f t="shared" si="56"/>
        <v>-992.50000000000182</v>
      </c>
      <c r="J363" s="7">
        <f t="shared" si="57"/>
        <v>15.187837037037031</v>
      </c>
      <c r="K363" s="7">
        <f t="shared" si="51"/>
        <v>175.25565</v>
      </c>
      <c r="L363" s="7">
        <f t="shared" si="52"/>
        <v>-802.05651296296469</v>
      </c>
      <c r="M363" s="7">
        <f t="shared" si="53"/>
        <v>-5.168808639094661</v>
      </c>
      <c r="N363" s="7">
        <f t="shared" si="54"/>
        <v>-4.584269672430124</v>
      </c>
      <c r="O363" s="7">
        <f t="shared" si="58"/>
        <v>928.37797388860008</v>
      </c>
      <c r="P363" s="1">
        <f t="shared" si="59"/>
        <v>2.5178055555555545</v>
      </c>
    </row>
    <row r="364" spans="5:16">
      <c r="E364" s="6">
        <v>362</v>
      </c>
      <c r="F364" s="6">
        <v>21.9</v>
      </c>
      <c r="G364" s="1">
        <f t="shared" si="50"/>
        <v>6.083333333333333</v>
      </c>
      <c r="H364" s="1">
        <f t="shared" si="55"/>
        <v>-0.36111111111111072</v>
      </c>
      <c r="I364" s="7">
        <f t="shared" si="56"/>
        <v>-716.80555555555475</v>
      </c>
      <c r="J364" s="7">
        <f t="shared" si="57"/>
        <v>13.533439583333331</v>
      </c>
      <c r="K364" s="7">
        <f t="shared" si="51"/>
        <v>175.25565</v>
      </c>
      <c r="L364" s="7">
        <f t="shared" si="52"/>
        <v>-528.01646597222134</v>
      </c>
      <c r="M364" s="7">
        <f t="shared" si="53"/>
        <v>-3.2121001679976797</v>
      </c>
      <c r="N364" s="7">
        <f t="shared" si="54"/>
        <v>-2.8488447557498744</v>
      </c>
      <c r="O364" s="7">
        <f t="shared" si="58"/>
        <v>925.52912913285024</v>
      </c>
      <c r="P364" s="1">
        <f t="shared" si="59"/>
        <v>2.5238888888888877</v>
      </c>
    </row>
    <row r="365" spans="5:16">
      <c r="E365" s="6">
        <v>363</v>
      </c>
      <c r="F365" s="6">
        <v>21.1</v>
      </c>
      <c r="G365" s="1">
        <f t="shared" si="50"/>
        <v>5.8611111111111116</v>
      </c>
      <c r="H365" s="1">
        <f t="shared" si="55"/>
        <v>-0.22222222222222143</v>
      </c>
      <c r="I365" s="7">
        <f t="shared" si="56"/>
        <v>-441.11111111110955</v>
      </c>
      <c r="J365" s="7">
        <f t="shared" si="57"/>
        <v>12.562754398148149</v>
      </c>
      <c r="K365" s="7">
        <f t="shared" si="51"/>
        <v>175.25565</v>
      </c>
      <c r="L365" s="7">
        <f t="shared" si="52"/>
        <v>-253.29270671296138</v>
      </c>
      <c r="M365" s="7">
        <f t="shared" si="53"/>
        <v>-1.4845766976787458</v>
      </c>
      <c r="N365" s="7">
        <f t="shared" si="54"/>
        <v>-1.3166863791570327</v>
      </c>
      <c r="O365" s="7">
        <f t="shared" si="58"/>
        <v>924.21244275369327</v>
      </c>
      <c r="P365" s="1">
        <f t="shared" si="59"/>
        <v>2.5297499999999991</v>
      </c>
    </row>
    <row r="366" spans="5:16">
      <c r="E366" s="6">
        <v>364</v>
      </c>
      <c r="F366" s="6">
        <v>20.7</v>
      </c>
      <c r="G366" s="1">
        <f t="shared" si="50"/>
        <v>5.75</v>
      </c>
      <c r="H366" s="1">
        <f t="shared" si="55"/>
        <v>-0.1111111111111116</v>
      </c>
      <c r="I366" s="7">
        <f t="shared" si="56"/>
        <v>-220.55555555555654</v>
      </c>
      <c r="J366" s="7">
        <f t="shared" si="57"/>
        <v>12.09095625</v>
      </c>
      <c r="K366" s="7">
        <f t="shared" si="51"/>
        <v>175.25565</v>
      </c>
      <c r="L366" s="7">
        <f t="shared" si="52"/>
        <v>-33.20894930555653</v>
      </c>
      <c r="M366" s="7">
        <f t="shared" si="53"/>
        <v>-0.19095145850695006</v>
      </c>
      <c r="N366" s="7">
        <f t="shared" si="54"/>
        <v>-0.1693568172593512</v>
      </c>
      <c r="O366" s="7">
        <f t="shared" si="58"/>
        <v>924.04308593643395</v>
      </c>
      <c r="P366" s="1">
        <f t="shared" si="59"/>
        <v>2.535499999999999</v>
      </c>
    </row>
    <row r="367" spans="5:16">
      <c r="E367" s="6">
        <v>365</v>
      </c>
      <c r="F367" s="6">
        <v>20.7</v>
      </c>
      <c r="G367" s="1">
        <f t="shared" si="50"/>
        <v>5.75</v>
      </c>
      <c r="H367" s="1">
        <f t="shared" si="55"/>
        <v>0</v>
      </c>
      <c r="I367" s="7">
        <f t="shared" si="56"/>
        <v>0</v>
      </c>
      <c r="J367" s="7">
        <f t="shared" si="57"/>
        <v>12.09095625</v>
      </c>
      <c r="K367" s="7">
        <f t="shared" si="51"/>
        <v>175.25565</v>
      </c>
      <c r="L367" s="7">
        <f t="shared" si="52"/>
        <v>187.34660625000001</v>
      </c>
      <c r="M367" s="7">
        <f t="shared" si="53"/>
        <v>1.0772429859374999</v>
      </c>
      <c r="N367" s="7">
        <f t="shared" si="54"/>
        <v>1.2146019431632269</v>
      </c>
      <c r="O367" s="7">
        <f t="shared" si="58"/>
        <v>925.25768787959714</v>
      </c>
      <c r="P367" s="1">
        <f t="shared" si="59"/>
        <v>2.5412499999999989</v>
      </c>
    </row>
    <row r="368" spans="5:16">
      <c r="E368" s="6">
        <v>366</v>
      </c>
      <c r="F368" s="6">
        <v>20.8</v>
      </c>
      <c r="G368" s="1">
        <f t="shared" si="50"/>
        <v>5.7777777777777777</v>
      </c>
      <c r="H368" s="1">
        <f t="shared" si="55"/>
        <v>2.7777777777777679E-2</v>
      </c>
      <c r="I368" s="7">
        <f t="shared" si="56"/>
        <v>55.138888888888694</v>
      </c>
      <c r="J368" s="7">
        <f t="shared" si="57"/>
        <v>12.208059259259258</v>
      </c>
      <c r="K368" s="7">
        <f t="shared" si="51"/>
        <v>175.25565</v>
      </c>
      <c r="L368" s="7">
        <f t="shared" si="52"/>
        <v>242.60259814814796</v>
      </c>
      <c r="M368" s="7">
        <f t="shared" si="53"/>
        <v>1.4017039004115215</v>
      </c>
      <c r="N368" s="7">
        <f t="shared" si="54"/>
        <v>1.5804347797146723</v>
      </c>
      <c r="O368" s="7">
        <f t="shared" si="58"/>
        <v>926.83812265931181</v>
      </c>
      <c r="P368" s="1">
        <f t="shared" si="59"/>
        <v>2.5470277777777768</v>
      </c>
    </row>
    <row r="369" spans="5:16">
      <c r="E369" s="6">
        <v>367</v>
      </c>
      <c r="F369" s="6">
        <v>21.2</v>
      </c>
      <c r="G369" s="1">
        <f t="shared" si="50"/>
        <v>5.8888888888888884</v>
      </c>
      <c r="H369" s="1">
        <f t="shared" si="55"/>
        <v>0.11111111111111072</v>
      </c>
      <c r="I369" s="7">
        <f t="shared" si="56"/>
        <v>220.55555555555478</v>
      </c>
      <c r="J369" s="7">
        <f t="shared" si="57"/>
        <v>12.682114814814812</v>
      </c>
      <c r="K369" s="7">
        <f t="shared" si="51"/>
        <v>175.25565</v>
      </c>
      <c r="L369" s="7">
        <f t="shared" si="52"/>
        <v>408.49332037036959</v>
      </c>
      <c r="M369" s="7">
        <f t="shared" si="53"/>
        <v>2.4055717755143982</v>
      </c>
      <c r="N369" s="7">
        <f t="shared" si="54"/>
        <v>2.712305571816386</v>
      </c>
      <c r="O369" s="7">
        <f t="shared" si="58"/>
        <v>929.55042823112819</v>
      </c>
      <c r="P369" s="1">
        <f t="shared" si="59"/>
        <v>2.5529166666666656</v>
      </c>
    </row>
    <row r="370" spans="5:16">
      <c r="E370" s="6">
        <v>368</v>
      </c>
      <c r="F370" s="6">
        <v>22.1</v>
      </c>
      <c r="G370" s="1">
        <f t="shared" si="50"/>
        <v>6.1388888888888893</v>
      </c>
      <c r="H370" s="1">
        <f t="shared" si="55"/>
        <v>0.25000000000000089</v>
      </c>
      <c r="I370" s="7">
        <f t="shared" si="56"/>
        <v>496.25000000000176</v>
      </c>
      <c r="J370" s="7">
        <f t="shared" si="57"/>
        <v>13.781754398148149</v>
      </c>
      <c r="K370" s="7">
        <f t="shared" si="51"/>
        <v>175.25565</v>
      </c>
      <c r="L370" s="7">
        <f t="shared" si="52"/>
        <v>685.28740439814987</v>
      </c>
      <c r="M370" s="7">
        <f t="shared" si="53"/>
        <v>4.2069032325553088</v>
      </c>
      <c r="N370" s="7">
        <f t="shared" si="54"/>
        <v>4.7433243081313465</v>
      </c>
      <c r="O370" s="7">
        <f t="shared" si="58"/>
        <v>934.29375253925957</v>
      </c>
      <c r="P370" s="1">
        <f t="shared" si="59"/>
        <v>2.5590555555555543</v>
      </c>
    </row>
    <row r="371" spans="5:16">
      <c r="E371" s="6">
        <v>369</v>
      </c>
      <c r="F371" s="6">
        <v>23.5</v>
      </c>
      <c r="G371" s="1">
        <f t="shared" si="50"/>
        <v>6.5277777777777777</v>
      </c>
      <c r="H371" s="1">
        <f t="shared" si="55"/>
        <v>0.3888888888888884</v>
      </c>
      <c r="I371" s="7">
        <f t="shared" si="56"/>
        <v>771.94444444444343</v>
      </c>
      <c r="J371" s="7">
        <f t="shared" si="57"/>
        <v>15.583165509259256</v>
      </c>
      <c r="K371" s="7">
        <f t="shared" si="51"/>
        <v>175.25565</v>
      </c>
      <c r="L371" s="7">
        <f t="shared" si="52"/>
        <v>962.78325995370278</v>
      </c>
      <c r="M371" s="7">
        <f t="shared" si="53"/>
        <v>6.2848351691422266</v>
      </c>
      <c r="N371" s="7">
        <f t="shared" si="54"/>
        <v>7.0862127751589972</v>
      </c>
      <c r="O371" s="7">
        <f t="shared" si="58"/>
        <v>941.37996531441854</v>
      </c>
      <c r="P371" s="1">
        <f t="shared" si="59"/>
        <v>2.5655833333333322</v>
      </c>
    </row>
    <row r="372" spans="5:16">
      <c r="E372" s="6">
        <v>370</v>
      </c>
      <c r="F372" s="6">
        <v>24.3</v>
      </c>
      <c r="G372" s="1">
        <f t="shared" si="50"/>
        <v>6.75</v>
      </c>
      <c r="H372" s="1">
        <f t="shared" si="55"/>
        <v>0.22222222222222232</v>
      </c>
      <c r="I372" s="7">
        <f t="shared" si="56"/>
        <v>441.11111111111131</v>
      </c>
      <c r="J372" s="7">
        <f t="shared" si="57"/>
        <v>16.662206249999997</v>
      </c>
      <c r="K372" s="7">
        <f t="shared" si="51"/>
        <v>175.25565</v>
      </c>
      <c r="L372" s="7">
        <f t="shared" si="52"/>
        <v>633.02896736111131</v>
      </c>
      <c r="M372" s="7">
        <f t="shared" si="53"/>
        <v>4.272945529687501</v>
      </c>
      <c r="N372" s="7">
        <f t="shared" si="54"/>
        <v>4.8177876404295041</v>
      </c>
      <c r="O372" s="7">
        <f t="shared" si="58"/>
        <v>946.19775295484806</v>
      </c>
      <c r="P372" s="1">
        <f t="shared" si="59"/>
        <v>2.572333333333332</v>
      </c>
    </row>
    <row r="373" spans="5:16">
      <c r="E373" s="6">
        <v>371</v>
      </c>
      <c r="F373" s="6">
        <v>24.5</v>
      </c>
      <c r="G373" s="1">
        <f t="shared" si="50"/>
        <v>6.8055555555555554</v>
      </c>
      <c r="H373" s="1">
        <f t="shared" si="55"/>
        <v>5.5555555555555358E-2</v>
      </c>
      <c r="I373" s="7">
        <f t="shared" si="56"/>
        <v>110.27777777777739</v>
      </c>
      <c r="J373" s="7">
        <f t="shared" si="57"/>
        <v>16.937609953703699</v>
      </c>
      <c r="K373" s="7">
        <f t="shared" si="51"/>
        <v>175.25565</v>
      </c>
      <c r="L373" s="7">
        <f t="shared" si="52"/>
        <v>302.47103773148109</v>
      </c>
      <c r="M373" s="7">
        <f t="shared" si="53"/>
        <v>2.0584834512281351</v>
      </c>
      <c r="N373" s="7">
        <f t="shared" si="54"/>
        <v>2.3209601106431328</v>
      </c>
      <c r="O373" s="7">
        <f t="shared" si="58"/>
        <v>948.51871306549117</v>
      </c>
      <c r="P373" s="1">
        <f t="shared" si="59"/>
        <v>2.5791388888888878</v>
      </c>
    </row>
    <row r="374" spans="5:16">
      <c r="E374" s="6">
        <v>372</v>
      </c>
      <c r="F374" s="6">
        <v>23.8</v>
      </c>
      <c r="G374" s="1">
        <f t="shared" si="50"/>
        <v>6.6111111111111107</v>
      </c>
      <c r="H374" s="1">
        <f t="shared" si="55"/>
        <v>-0.19444444444444464</v>
      </c>
      <c r="I374" s="7">
        <f t="shared" si="56"/>
        <v>-385.97222222222263</v>
      </c>
      <c r="J374" s="7">
        <f t="shared" si="57"/>
        <v>15.983573148148144</v>
      </c>
      <c r="K374" s="7">
        <f t="shared" si="51"/>
        <v>175.25565</v>
      </c>
      <c r="L374" s="7">
        <f t="shared" si="52"/>
        <v>-194.73299907407448</v>
      </c>
      <c r="M374" s="7">
        <f t="shared" si="53"/>
        <v>-1.2874014938786036</v>
      </c>
      <c r="N374" s="7">
        <f t="shared" si="54"/>
        <v>-1.1418096580303354</v>
      </c>
      <c r="O374" s="7">
        <f t="shared" si="58"/>
        <v>947.37690340746087</v>
      </c>
      <c r="P374" s="1">
        <f t="shared" si="59"/>
        <v>2.5857499999999987</v>
      </c>
    </row>
    <row r="375" spans="5:16">
      <c r="E375" s="6">
        <v>373</v>
      </c>
      <c r="F375" s="6">
        <v>21.3</v>
      </c>
      <c r="G375" s="1">
        <f t="shared" si="50"/>
        <v>5.916666666666667</v>
      </c>
      <c r="H375" s="1">
        <f t="shared" si="55"/>
        <v>-0.69444444444444375</v>
      </c>
      <c r="I375" s="7">
        <f t="shared" si="56"/>
        <v>-1378.4722222222208</v>
      </c>
      <c r="J375" s="7">
        <f t="shared" si="57"/>
        <v>12.802039583333334</v>
      </c>
      <c r="K375" s="7">
        <f t="shared" si="51"/>
        <v>175.25565</v>
      </c>
      <c r="L375" s="7">
        <f t="shared" si="52"/>
        <v>-1190.4145326388875</v>
      </c>
      <c r="M375" s="7">
        <f t="shared" si="53"/>
        <v>-7.0432859847800851</v>
      </c>
      <c r="N375" s="7">
        <f t="shared" si="54"/>
        <v>-6.2467629561799605</v>
      </c>
      <c r="O375" s="7">
        <f t="shared" si="58"/>
        <v>941.13014045128091</v>
      </c>
      <c r="P375" s="1">
        <f t="shared" si="59"/>
        <v>2.5916666666666655</v>
      </c>
    </row>
    <row r="376" spans="5:16">
      <c r="E376" s="6">
        <v>374</v>
      </c>
      <c r="F376" s="6">
        <v>17.7</v>
      </c>
      <c r="G376" s="1">
        <f t="shared" si="50"/>
        <v>4.9166666666666661</v>
      </c>
      <c r="H376" s="1">
        <f t="shared" si="55"/>
        <v>-1.0000000000000009</v>
      </c>
      <c r="I376" s="7">
        <f t="shared" si="56"/>
        <v>-1985.0000000000018</v>
      </c>
      <c r="J376" s="7">
        <f t="shared" si="57"/>
        <v>8.8402895833333304</v>
      </c>
      <c r="K376" s="7">
        <f t="shared" si="51"/>
        <v>175.25565</v>
      </c>
      <c r="L376" s="7">
        <f t="shared" si="52"/>
        <v>-1800.9040604166685</v>
      </c>
      <c r="M376" s="7">
        <f t="shared" si="53"/>
        <v>-8.8544449637152844</v>
      </c>
      <c r="N376" s="7">
        <f t="shared" si="54"/>
        <v>-7.8530985276466616</v>
      </c>
      <c r="O376" s="7">
        <f t="shared" si="58"/>
        <v>933.27704192363421</v>
      </c>
      <c r="P376" s="1">
        <f t="shared" si="59"/>
        <v>2.5965833333333319</v>
      </c>
    </row>
    <row r="377" spans="5:16">
      <c r="E377" s="6">
        <v>375</v>
      </c>
      <c r="F377" s="6">
        <v>14.4</v>
      </c>
      <c r="G377" s="1">
        <f t="shared" si="50"/>
        <v>4</v>
      </c>
      <c r="H377" s="1">
        <f t="shared" si="55"/>
        <v>-0.91666666666666607</v>
      </c>
      <c r="I377" s="7">
        <f t="shared" si="56"/>
        <v>-1819.5833333333321</v>
      </c>
      <c r="J377" s="7">
        <f t="shared" si="57"/>
        <v>5.8511999999999995</v>
      </c>
      <c r="K377" s="7">
        <f t="shared" si="51"/>
        <v>175.25565</v>
      </c>
      <c r="L377" s="7">
        <f t="shared" si="52"/>
        <v>-1638.476483333332</v>
      </c>
      <c r="M377" s="7">
        <f t="shared" si="53"/>
        <v>-6.5539059333333283</v>
      </c>
      <c r="N377" s="7">
        <f t="shared" si="54"/>
        <v>-5.812726743043501</v>
      </c>
      <c r="O377" s="7">
        <f t="shared" si="58"/>
        <v>927.46431518059069</v>
      </c>
      <c r="P377" s="1">
        <f t="shared" si="59"/>
        <v>2.6005833333333319</v>
      </c>
    </row>
    <row r="378" spans="5:16">
      <c r="E378" s="6">
        <v>376</v>
      </c>
      <c r="F378" s="6">
        <v>11.9</v>
      </c>
      <c r="G378" s="1">
        <f t="shared" si="50"/>
        <v>3.3055555555555554</v>
      </c>
      <c r="H378" s="1">
        <f t="shared" si="55"/>
        <v>-0.69444444444444464</v>
      </c>
      <c r="I378" s="7">
        <f t="shared" si="56"/>
        <v>-1378.4722222222226</v>
      </c>
      <c r="J378" s="7">
        <f t="shared" si="57"/>
        <v>3.9958932870370361</v>
      </c>
      <c r="K378" s="7">
        <f t="shared" si="51"/>
        <v>175.25565</v>
      </c>
      <c r="L378" s="7">
        <f t="shared" si="52"/>
        <v>-1199.2206789351856</v>
      </c>
      <c r="M378" s="7">
        <f t="shared" si="53"/>
        <v>-3.9640905775913073</v>
      </c>
      <c r="N378" s="7">
        <f t="shared" si="54"/>
        <v>-3.5157928030395857</v>
      </c>
      <c r="O378" s="7">
        <f t="shared" si="58"/>
        <v>923.94852237755106</v>
      </c>
      <c r="P378" s="1">
        <f t="shared" si="59"/>
        <v>2.6038888888888874</v>
      </c>
    </row>
    <row r="379" spans="5:16">
      <c r="E379" s="6">
        <v>377</v>
      </c>
      <c r="F379" s="6">
        <v>10.199999999999999</v>
      </c>
      <c r="G379" s="1">
        <f t="shared" si="50"/>
        <v>2.833333333333333</v>
      </c>
      <c r="H379" s="1">
        <f t="shared" si="55"/>
        <v>-0.47222222222222232</v>
      </c>
      <c r="I379" s="7">
        <f t="shared" si="56"/>
        <v>-937.36111111111131</v>
      </c>
      <c r="J379" s="7">
        <f t="shared" si="57"/>
        <v>2.9357583333333328</v>
      </c>
      <c r="K379" s="7">
        <f t="shared" si="51"/>
        <v>175.25565</v>
      </c>
      <c r="L379" s="7">
        <f t="shared" si="52"/>
        <v>-759.16970277777796</v>
      </c>
      <c r="M379" s="7">
        <f t="shared" si="53"/>
        <v>-2.1509808245370374</v>
      </c>
      <c r="N379" s="7">
        <f t="shared" si="54"/>
        <v>-1.9077270698941995</v>
      </c>
      <c r="O379" s="7">
        <f t="shared" si="58"/>
        <v>922.04079530765682</v>
      </c>
      <c r="P379" s="1">
        <f t="shared" si="59"/>
        <v>2.6067222222222206</v>
      </c>
    </row>
    <row r="380" spans="5:16">
      <c r="E380" s="6">
        <v>378</v>
      </c>
      <c r="F380" s="6">
        <v>8.9</v>
      </c>
      <c r="G380" s="1">
        <f t="shared" si="50"/>
        <v>2.4722222222222223</v>
      </c>
      <c r="H380" s="1">
        <f t="shared" si="55"/>
        <v>-0.36111111111111072</v>
      </c>
      <c r="I380" s="7">
        <f t="shared" si="56"/>
        <v>-716.80555555555475</v>
      </c>
      <c r="J380" s="7">
        <f t="shared" si="57"/>
        <v>2.2351155092592592</v>
      </c>
      <c r="K380" s="7">
        <f t="shared" si="51"/>
        <v>175.25565</v>
      </c>
      <c r="L380" s="7">
        <f t="shared" si="52"/>
        <v>-539.31479004629546</v>
      </c>
      <c r="M380" s="7">
        <f t="shared" si="53"/>
        <v>-1.3333060087255637</v>
      </c>
      <c r="N380" s="7">
        <f t="shared" si="54"/>
        <v>-1.1825228455236527</v>
      </c>
      <c r="O380" s="7">
        <f t="shared" si="58"/>
        <v>920.85827246213319</v>
      </c>
      <c r="P380" s="1">
        <f t="shared" si="59"/>
        <v>2.609194444444443</v>
      </c>
    </row>
    <row r="381" spans="5:16">
      <c r="E381" s="6">
        <v>379</v>
      </c>
      <c r="F381" s="6">
        <v>8</v>
      </c>
      <c r="G381" s="1">
        <f t="shared" si="50"/>
        <v>2.2222222222222223</v>
      </c>
      <c r="H381" s="1">
        <f t="shared" si="55"/>
        <v>-0.25</v>
      </c>
      <c r="I381" s="7">
        <f t="shared" si="56"/>
        <v>-496.25</v>
      </c>
      <c r="J381" s="7">
        <f t="shared" si="57"/>
        <v>1.8059259259259259</v>
      </c>
      <c r="K381" s="7">
        <f t="shared" si="51"/>
        <v>175.25565</v>
      </c>
      <c r="L381" s="7">
        <f t="shared" si="52"/>
        <v>-319.18842407407408</v>
      </c>
      <c r="M381" s="7">
        <f t="shared" si="53"/>
        <v>-0.70930760905349799</v>
      </c>
      <c r="N381" s="7">
        <f t="shared" si="54"/>
        <v>-0.62909223143099668</v>
      </c>
      <c r="O381" s="7">
        <f t="shared" si="58"/>
        <v>920.22918023070224</v>
      </c>
      <c r="P381" s="1">
        <f t="shared" si="59"/>
        <v>2.6114166666666652</v>
      </c>
    </row>
    <row r="382" spans="5:16">
      <c r="E382" s="6">
        <v>380</v>
      </c>
      <c r="F382" s="6">
        <v>7.2</v>
      </c>
      <c r="G382" s="1">
        <f t="shared" si="50"/>
        <v>2</v>
      </c>
      <c r="H382" s="1">
        <f t="shared" si="55"/>
        <v>-0.22222222222222232</v>
      </c>
      <c r="I382" s="7">
        <f t="shared" si="56"/>
        <v>-441.11111111111131</v>
      </c>
      <c r="J382" s="7">
        <f t="shared" si="57"/>
        <v>1.4627999999999999</v>
      </c>
      <c r="K382" s="7">
        <f t="shared" si="51"/>
        <v>175.25565</v>
      </c>
      <c r="L382" s="7">
        <f t="shared" si="52"/>
        <v>-264.39266111111129</v>
      </c>
      <c r="M382" s="7">
        <f t="shared" si="53"/>
        <v>-0.52878532222222263</v>
      </c>
      <c r="N382" s="7">
        <f t="shared" si="54"/>
        <v>-0.46898515405556129</v>
      </c>
      <c r="O382" s="7">
        <f t="shared" si="58"/>
        <v>919.76019507664671</v>
      </c>
      <c r="P382" s="1">
        <f t="shared" si="59"/>
        <v>2.6134166666666649</v>
      </c>
    </row>
    <row r="383" spans="5:16">
      <c r="E383" s="6">
        <v>381</v>
      </c>
      <c r="F383" s="6">
        <v>6.1</v>
      </c>
      <c r="G383" s="1">
        <f t="shared" si="50"/>
        <v>1.6944444444444442</v>
      </c>
      <c r="H383" s="1">
        <f t="shared" si="55"/>
        <v>-0.3055555555555558</v>
      </c>
      <c r="I383" s="7">
        <f t="shared" si="56"/>
        <v>-606.52777777777828</v>
      </c>
      <c r="J383" s="7">
        <f t="shared" si="57"/>
        <v>1.04997662037037</v>
      </c>
      <c r="K383" s="7">
        <f t="shared" si="51"/>
        <v>175.25565</v>
      </c>
      <c r="L383" s="7">
        <f t="shared" si="52"/>
        <v>-430.22215115740795</v>
      </c>
      <c r="M383" s="7">
        <f t="shared" si="53"/>
        <v>-0.72898753390560789</v>
      </c>
      <c r="N383" s="7">
        <f t="shared" si="54"/>
        <v>-0.64654655968235808</v>
      </c>
      <c r="O383" s="7">
        <f t="shared" si="58"/>
        <v>919.1136485169643</v>
      </c>
      <c r="P383" s="1">
        <f t="shared" si="59"/>
        <v>2.6151111111111094</v>
      </c>
    </row>
    <row r="384" spans="5:16">
      <c r="E384" s="6">
        <v>382</v>
      </c>
      <c r="F384" s="6">
        <v>4.9000000000000004</v>
      </c>
      <c r="G384" s="1">
        <f t="shared" si="50"/>
        <v>1.3611111111111112</v>
      </c>
      <c r="H384" s="1">
        <f t="shared" si="55"/>
        <v>-0.33333333333333304</v>
      </c>
      <c r="I384" s="7">
        <f t="shared" si="56"/>
        <v>-661.66666666666606</v>
      </c>
      <c r="J384" s="7">
        <f t="shared" si="57"/>
        <v>0.67750439814814811</v>
      </c>
      <c r="K384" s="7">
        <f t="shared" si="51"/>
        <v>175.25565</v>
      </c>
      <c r="L384" s="7">
        <f t="shared" si="52"/>
        <v>-485.73351226851793</v>
      </c>
      <c r="M384" s="7">
        <f t="shared" si="53"/>
        <v>-0.66113728058770493</v>
      </c>
      <c r="N384" s="7">
        <f t="shared" si="54"/>
        <v>-0.58636947047859833</v>
      </c>
      <c r="O384" s="7">
        <f t="shared" si="58"/>
        <v>918.52727904648566</v>
      </c>
      <c r="P384" s="1">
        <f t="shared" si="59"/>
        <v>2.6164722222222205</v>
      </c>
    </row>
    <row r="385" spans="5:16">
      <c r="E385" s="6">
        <v>383</v>
      </c>
      <c r="F385" s="6">
        <v>3.7</v>
      </c>
      <c r="G385" s="1">
        <f t="shared" si="50"/>
        <v>1.0277777777777779</v>
      </c>
      <c r="H385" s="1">
        <f t="shared" si="55"/>
        <v>-0.33333333333333326</v>
      </c>
      <c r="I385" s="7">
        <f t="shared" si="56"/>
        <v>-661.66666666666652</v>
      </c>
      <c r="J385" s="7">
        <f t="shared" si="57"/>
        <v>0.38629884259259262</v>
      </c>
      <c r="K385" s="7">
        <f t="shared" si="51"/>
        <v>175.25565</v>
      </c>
      <c r="L385" s="7">
        <f t="shared" si="52"/>
        <v>-486.02471782407389</v>
      </c>
      <c r="M385" s="7">
        <f t="shared" si="53"/>
        <v>-0.49952540443029825</v>
      </c>
      <c r="N385" s="7">
        <f t="shared" si="54"/>
        <v>-0.44303423129615122</v>
      </c>
      <c r="O385" s="7">
        <f t="shared" si="58"/>
        <v>918.08424481518955</v>
      </c>
      <c r="P385" s="1">
        <f t="shared" si="59"/>
        <v>2.6174999999999984</v>
      </c>
    </row>
    <row r="386" spans="5:16">
      <c r="E386" s="6">
        <v>384</v>
      </c>
      <c r="F386" s="6">
        <v>2.2999999999999998</v>
      </c>
      <c r="G386" s="1">
        <f t="shared" si="50"/>
        <v>0.63888888888888884</v>
      </c>
      <c r="H386" s="1">
        <f t="shared" si="55"/>
        <v>-0.38888888888888906</v>
      </c>
      <c r="I386" s="7">
        <f t="shared" si="56"/>
        <v>-771.9444444444448</v>
      </c>
      <c r="J386" s="7">
        <f t="shared" si="57"/>
        <v>0.14927106481481478</v>
      </c>
      <c r="K386" s="7">
        <f t="shared" si="51"/>
        <v>175.25565</v>
      </c>
      <c r="L386" s="7">
        <f t="shared" si="52"/>
        <v>-596.53952337963005</v>
      </c>
      <c r="M386" s="7">
        <f t="shared" si="53"/>
        <v>-0.38112247327031917</v>
      </c>
      <c r="N386" s="7">
        <f t="shared" si="54"/>
        <v>-0.33802145091614555</v>
      </c>
      <c r="O386" s="7">
        <f t="shared" si="58"/>
        <v>917.74622336427342</v>
      </c>
      <c r="P386" s="1">
        <f t="shared" si="59"/>
        <v>2.6181388888888875</v>
      </c>
    </row>
    <row r="387" spans="5:16">
      <c r="E387" s="6">
        <v>385</v>
      </c>
      <c r="F387" s="6">
        <v>0.9</v>
      </c>
      <c r="G387" s="1">
        <f t="shared" ref="G387:G450" si="60">F387/3.6</f>
        <v>0.25</v>
      </c>
      <c r="H387" s="1">
        <f t="shared" si="55"/>
        <v>-0.38888888888888884</v>
      </c>
      <c r="I387" s="7">
        <f t="shared" si="56"/>
        <v>-771.94444444444434</v>
      </c>
      <c r="J387" s="7">
        <f t="shared" si="57"/>
        <v>2.2856249999999998E-2</v>
      </c>
      <c r="K387" s="7">
        <f t="shared" ref="K387:K450" si="61">$C$3*9.81*$C$8</f>
        <v>175.25565</v>
      </c>
      <c r="L387" s="7">
        <f t="shared" ref="L387:L450" si="62">SUM(I387:K387)</f>
        <v>-596.66593819444438</v>
      </c>
      <c r="M387" s="7">
        <f t="shared" ref="M387:M450" si="63">L387*G387/1000</f>
        <v>-0.14916648454861109</v>
      </c>
      <c r="N387" s="7">
        <f t="shared" ref="N387:N450" si="64">IF(H387&gt;=0,M387/$C$11/$C$12/$C$13/$C$14,M387*$C$11*$C$12*$C$13*$C$14)</f>
        <v>-0.13229729305261889</v>
      </c>
      <c r="O387" s="7">
        <f t="shared" si="58"/>
        <v>917.61392607122082</v>
      </c>
      <c r="P387" s="1">
        <f t="shared" si="59"/>
        <v>2.6183888888888873</v>
      </c>
    </row>
    <row r="388" spans="5:16">
      <c r="E388" s="6">
        <v>386</v>
      </c>
      <c r="F388" s="6">
        <v>0</v>
      </c>
      <c r="G388" s="1">
        <f t="shared" si="60"/>
        <v>0</v>
      </c>
      <c r="H388" s="1">
        <f t="shared" ref="H388:H451" si="65">(G388-G387)/(E388-E387)</f>
        <v>-0.25</v>
      </c>
      <c r="I388" s="7">
        <f t="shared" ref="I388:I451" si="66">H388*$C$3</f>
        <v>-496.25</v>
      </c>
      <c r="J388" s="7">
        <f t="shared" ref="J388:J451" si="67">0.5*$C$5*$C$6*$C$7*G388^2</f>
        <v>0</v>
      </c>
      <c r="K388" s="7">
        <f t="shared" si="61"/>
        <v>175.25565</v>
      </c>
      <c r="L388" s="7">
        <f t="shared" si="62"/>
        <v>-320.99435</v>
      </c>
      <c r="M388" s="7">
        <f t="shared" si="63"/>
        <v>0</v>
      </c>
      <c r="N388" s="7">
        <f t="shared" si="64"/>
        <v>0</v>
      </c>
      <c r="O388" s="7">
        <f t="shared" ref="O388:O451" si="68">N388*(E388-E387)+O387</f>
        <v>917.61392607122082</v>
      </c>
      <c r="P388" s="1">
        <f t="shared" ref="P388:P451" si="69">G388*(E388-E387)/1000+P387</f>
        <v>2.6183888888888873</v>
      </c>
    </row>
    <row r="389" spans="5:16">
      <c r="E389" s="6">
        <v>387</v>
      </c>
      <c r="F389" s="6">
        <v>0</v>
      </c>
      <c r="G389" s="1">
        <f t="shared" si="60"/>
        <v>0</v>
      </c>
      <c r="H389" s="1">
        <f t="shared" si="65"/>
        <v>0</v>
      </c>
      <c r="I389" s="7">
        <f t="shared" si="66"/>
        <v>0</v>
      </c>
      <c r="J389" s="7">
        <f t="shared" si="67"/>
        <v>0</v>
      </c>
      <c r="K389" s="7">
        <f t="shared" si="61"/>
        <v>175.25565</v>
      </c>
      <c r="L389" s="7">
        <f t="shared" si="62"/>
        <v>175.25565</v>
      </c>
      <c r="M389" s="7">
        <f t="shared" si="63"/>
        <v>0</v>
      </c>
      <c r="N389" s="7">
        <f t="shared" si="64"/>
        <v>0</v>
      </c>
      <c r="O389" s="7">
        <f t="shared" si="68"/>
        <v>917.61392607122082</v>
      </c>
      <c r="P389" s="1">
        <f t="shared" si="69"/>
        <v>2.6183888888888873</v>
      </c>
    </row>
    <row r="390" spans="5:16">
      <c r="E390" s="6">
        <v>388</v>
      </c>
      <c r="F390" s="6">
        <v>0</v>
      </c>
      <c r="G390" s="1">
        <f t="shared" si="60"/>
        <v>0</v>
      </c>
      <c r="H390" s="1">
        <f t="shared" si="65"/>
        <v>0</v>
      </c>
      <c r="I390" s="7">
        <f t="shared" si="66"/>
        <v>0</v>
      </c>
      <c r="J390" s="7">
        <f t="shared" si="67"/>
        <v>0</v>
      </c>
      <c r="K390" s="7">
        <f t="shared" si="61"/>
        <v>175.25565</v>
      </c>
      <c r="L390" s="7">
        <f t="shared" si="62"/>
        <v>175.25565</v>
      </c>
      <c r="M390" s="7">
        <f t="shared" si="63"/>
        <v>0</v>
      </c>
      <c r="N390" s="7">
        <f t="shared" si="64"/>
        <v>0</v>
      </c>
      <c r="O390" s="7">
        <f t="shared" si="68"/>
        <v>917.61392607122082</v>
      </c>
      <c r="P390" s="1">
        <f t="shared" si="69"/>
        <v>2.6183888888888873</v>
      </c>
    </row>
    <row r="391" spans="5:16">
      <c r="E391" s="6">
        <v>389</v>
      </c>
      <c r="F391" s="6">
        <v>0</v>
      </c>
      <c r="G391" s="1">
        <f t="shared" si="60"/>
        <v>0</v>
      </c>
      <c r="H391" s="1">
        <f t="shared" si="65"/>
        <v>0</v>
      </c>
      <c r="I391" s="7">
        <f t="shared" si="66"/>
        <v>0</v>
      </c>
      <c r="J391" s="7">
        <f t="shared" si="67"/>
        <v>0</v>
      </c>
      <c r="K391" s="7">
        <f t="shared" si="61"/>
        <v>175.25565</v>
      </c>
      <c r="L391" s="7">
        <f t="shared" si="62"/>
        <v>175.25565</v>
      </c>
      <c r="M391" s="7">
        <f t="shared" si="63"/>
        <v>0</v>
      </c>
      <c r="N391" s="7">
        <f t="shared" si="64"/>
        <v>0</v>
      </c>
      <c r="O391" s="7">
        <f t="shared" si="68"/>
        <v>917.61392607122082</v>
      </c>
      <c r="P391" s="1">
        <f t="shared" si="69"/>
        <v>2.6183888888888873</v>
      </c>
    </row>
    <row r="392" spans="5:16">
      <c r="E392" s="6">
        <v>390</v>
      </c>
      <c r="F392" s="6">
        <v>0</v>
      </c>
      <c r="G392" s="1">
        <f t="shared" si="60"/>
        <v>0</v>
      </c>
      <c r="H392" s="1">
        <f t="shared" si="65"/>
        <v>0</v>
      </c>
      <c r="I392" s="7">
        <f t="shared" si="66"/>
        <v>0</v>
      </c>
      <c r="J392" s="7">
        <f t="shared" si="67"/>
        <v>0</v>
      </c>
      <c r="K392" s="7">
        <f t="shared" si="61"/>
        <v>175.25565</v>
      </c>
      <c r="L392" s="7">
        <f t="shared" si="62"/>
        <v>175.25565</v>
      </c>
      <c r="M392" s="7">
        <f t="shared" si="63"/>
        <v>0</v>
      </c>
      <c r="N392" s="7">
        <f t="shared" si="64"/>
        <v>0</v>
      </c>
      <c r="O392" s="7">
        <f t="shared" si="68"/>
        <v>917.61392607122082</v>
      </c>
      <c r="P392" s="1">
        <f t="shared" si="69"/>
        <v>2.6183888888888873</v>
      </c>
    </row>
    <row r="393" spans="5:16">
      <c r="E393" s="6">
        <v>391</v>
      </c>
      <c r="F393" s="6">
        <v>0</v>
      </c>
      <c r="G393" s="1">
        <f t="shared" si="60"/>
        <v>0</v>
      </c>
      <c r="H393" s="1">
        <f t="shared" si="65"/>
        <v>0</v>
      </c>
      <c r="I393" s="7">
        <f t="shared" si="66"/>
        <v>0</v>
      </c>
      <c r="J393" s="7">
        <f t="shared" si="67"/>
        <v>0</v>
      </c>
      <c r="K393" s="7">
        <f t="shared" si="61"/>
        <v>175.25565</v>
      </c>
      <c r="L393" s="7">
        <f t="shared" si="62"/>
        <v>175.25565</v>
      </c>
      <c r="M393" s="7">
        <f t="shared" si="63"/>
        <v>0</v>
      </c>
      <c r="N393" s="7">
        <f t="shared" si="64"/>
        <v>0</v>
      </c>
      <c r="O393" s="7">
        <f t="shared" si="68"/>
        <v>917.61392607122082</v>
      </c>
      <c r="P393" s="1">
        <f t="shared" si="69"/>
        <v>2.6183888888888873</v>
      </c>
    </row>
    <row r="394" spans="5:16">
      <c r="E394" s="6">
        <v>392</v>
      </c>
      <c r="F394" s="6">
        <v>0.5</v>
      </c>
      <c r="G394" s="1">
        <f t="shared" si="60"/>
        <v>0.1388888888888889</v>
      </c>
      <c r="H394" s="1">
        <f t="shared" si="65"/>
        <v>0.1388888888888889</v>
      </c>
      <c r="I394" s="7">
        <f t="shared" si="66"/>
        <v>275.69444444444446</v>
      </c>
      <c r="J394" s="7">
        <f t="shared" si="67"/>
        <v>7.0543981481481482E-3</v>
      </c>
      <c r="K394" s="7">
        <f t="shared" si="61"/>
        <v>175.25565</v>
      </c>
      <c r="L394" s="7">
        <f t="shared" si="62"/>
        <v>450.95714884259263</v>
      </c>
      <c r="M394" s="7">
        <f t="shared" si="63"/>
        <v>6.263293733924899E-2</v>
      </c>
      <c r="N394" s="7">
        <f t="shared" si="64"/>
        <v>7.0619245974543901E-2</v>
      </c>
      <c r="O394" s="7">
        <f t="shared" si="68"/>
        <v>917.68454531719533</v>
      </c>
      <c r="P394" s="1">
        <f t="shared" si="69"/>
        <v>2.6185277777777762</v>
      </c>
    </row>
    <row r="395" spans="5:16">
      <c r="E395" s="6">
        <v>393</v>
      </c>
      <c r="F395" s="6">
        <v>2.1</v>
      </c>
      <c r="G395" s="1">
        <f t="shared" si="60"/>
        <v>0.58333333333333337</v>
      </c>
      <c r="H395" s="1">
        <f t="shared" si="65"/>
        <v>0.44444444444444448</v>
      </c>
      <c r="I395" s="7">
        <f t="shared" si="66"/>
        <v>882.22222222222229</v>
      </c>
      <c r="J395" s="7">
        <f t="shared" si="67"/>
        <v>0.12443958333333335</v>
      </c>
      <c r="K395" s="7">
        <f t="shared" si="61"/>
        <v>175.25565</v>
      </c>
      <c r="L395" s="7">
        <f t="shared" si="62"/>
        <v>1057.6023118055557</v>
      </c>
      <c r="M395" s="7">
        <f t="shared" si="63"/>
        <v>0.6169346818865743</v>
      </c>
      <c r="N395" s="7">
        <f t="shared" si="64"/>
        <v>0.69559985370626076</v>
      </c>
      <c r="O395" s="7">
        <f t="shared" si="68"/>
        <v>918.38014517090164</v>
      </c>
      <c r="P395" s="1">
        <f t="shared" si="69"/>
        <v>2.6191111111111094</v>
      </c>
    </row>
    <row r="396" spans="5:16">
      <c r="E396" s="6">
        <v>394</v>
      </c>
      <c r="F396" s="6">
        <v>4.8</v>
      </c>
      <c r="G396" s="1">
        <f t="shared" si="60"/>
        <v>1.3333333333333333</v>
      </c>
      <c r="H396" s="1">
        <f t="shared" si="65"/>
        <v>0.74999999999999989</v>
      </c>
      <c r="I396" s="7">
        <f t="shared" si="66"/>
        <v>1488.7499999999998</v>
      </c>
      <c r="J396" s="7">
        <f t="shared" si="67"/>
        <v>0.65013333333333323</v>
      </c>
      <c r="K396" s="7">
        <f t="shared" si="61"/>
        <v>175.25565</v>
      </c>
      <c r="L396" s="7">
        <f t="shared" si="62"/>
        <v>1664.6557833333331</v>
      </c>
      <c r="M396" s="7">
        <f t="shared" si="63"/>
        <v>2.2195410444444441</v>
      </c>
      <c r="N396" s="7">
        <f t="shared" si="64"/>
        <v>2.5025541133290514</v>
      </c>
      <c r="O396" s="7">
        <f t="shared" si="68"/>
        <v>920.88269928423074</v>
      </c>
      <c r="P396" s="1">
        <f t="shared" si="69"/>
        <v>2.6204444444444426</v>
      </c>
    </row>
    <row r="397" spans="5:16">
      <c r="E397" s="6">
        <v>395</v>
      </c>
      <c r="F397" s="6">
        <v>8.3000000000000007</v>
      </c>
      <c r="G397" s="1">
        <f t="shared" si="60"/>
        <v>2.3055555555555558</v>
      </c>
      <c r="H397" s="1">
        <f t="shared" si="65"/>
        <v>0.97222222222222254</v>
      </c>
      <c r="I397" s="7">
        <f t="shared" si="66"/>
        <v>1929.8611111111118</v>
      </c>
      <c r="J397" s="7">
        <f t="shared" si="67"/>
        <v>1.9439099537037041</v>
      </c>
      <c r="K397" s="7">
        <f t="shared" si="61"/>
        <v>175.25565</v>
      </c>
      <c r="L397" s="7">
        <f t="shared" si="62"/>
        <v>2107.0606710648153</v>
      </c>
      <c r="M397" s="7">
        <f t="shared" si="63"/>
        <v>4.8579454360661032</v>
      </c>
      <c r="N397" s="7">
        <f t="shared" si="64"/>
        <v>5.477380724175033</v>
      </c>
      <c r="O397" s="7">
        <f t="shared" si="68"/>
        <v>926.36008000840582</v>
      </c>
      <c r="P397" s="1">
        <f t="shared" si="69"/>
        <v>2.6227499999999981</v>
      </c>
    </row>
    <row r="398" spans="5:16">
      <c r="E398" s="6">
        <v>396</v>
      </c>
      <c r="F398" s="6">
        <v>12.3</v>
      </c>
      <c r="G398" s="1">
        <f t="shared" si="60"/>
        <v>3.416666666666667</v>
      </c>
      <c r="H398" s="1">
        <f t="shared" si="65"/>
        <v>1.1111111111111112</v>
      </c>
      <c r="I398" s="7">
        <f t="shared" si="66"/>
        <v>2205.5555555555557</v>
      </c>
      <c r="J398" s="7">
        <f t="shared" si="67"/>
        <v>4.2690395833333339</v>
      </c>
      <c r="K398" s="7">
        <f t="shared" si="61"/>
        <v>175.25565</v>
      </c>
      <c r="L398" s="7">
        <f t="shared" si="62"/>
        <v>2385.080245138889</v>
      </c>
      <c r="M398" s="7">
        <f t="shared" si="63"/>
        <v>8.1490241708912059</v>
      </c>
      <c r="N398" s="7">
        <f t="shared" si="64"/>
        <v>9.1881040044412234</v>
      </c>
      <c r="O398" s="7">
        <f t="shared" si="68"/>
        <v>935.54818401284706</v>
      </c>
      <c r="P398" s="1">
        <f t="shared" si="69"/>
        <v>2.626166666666665</v>
      </c>
    </row>
    <row r="399" spans="5:16">
      <c r="E399" s="6">
        <v>397</v>
      </c>
      <c r="F399" s="6">
        <v>16.600000000000001</v>
      </c>
      <c r="G399" s="1">
        <f t="shared" si="60"/>
        <v>4.6111111111111116</v>
      </c>
      <c r="H399" s="1">
        <f t="shared" si="65"/>
        <v>1.1944444444444446</v>
      </c>
      <c r="I399" s="7">
        <f t="shared" si="66"/>
        <v>2370.9722222222226</v>
      </c>
      <c r="J399" s="7">
        <f t="shared" si="67"/>
        <v>7.7756398148148165</v>
      </c>
      <c r="K399" s="7">
        <f t="shared" si="61"/>
        <v>175.25565</v>
      </c>
      <c r="L399" s="7">
        <f t="shared" si="62"/>
        <v>2554.0035120370376</v>
      </c>
      <c r="M399" s="7">
        <f t="shared" si="63"/>
        <v>11.776793972170786</v>
      </c>
      <c r="N399" s="7">
        <f t="shared" si="64"/>
        <v>13.278449736558803</v>
      </c>
      <c r="O399" s="7">
        <f t="shared" si="68"/>
        <v>948.82663374940591</v>
      </c>
      <c r="P399" s="1">
        <f t="shared" si="69"/>
        <v>2.6307777777777761</v>
      </c>
    </row>
    <row r="400" spans="5:16">
      <c r="E400" s="6">
        <v>398</v>
      </c>
      <c r="F400" s="6">
        <v>20.9</v>
      </c>
      <c r="G400" s="1">
        <f t="shared" si="60"/>
        <v>5.8055555555555554</v>
      </c>
      <c r="H400" s="1">
        <f t="shared" si="65"/>
        <v>1.1944444444444438</v>
      </c>
      <c r="I400" s="7">
        <f t="shared" si="66"/>
        <v>2370.9722222222208</v>
      </c>
      <c r="J400" s="7">
        <f t="shared" si="67"/>
        <v>12.32572662037037</v>
      </c>
      <c r="K400" s="7">
        <f t="shared" si="61"/>
        <v>175.25565</v>
      </c>
      <c r="L400" s="7">
        <f t="shared" si="62"/>
        <v>2558.5535988425913</v>
      </c>
      <c r="M400" s="7">
        <f t="shared" si="63"/>
        <v>14.853825059947267</v>
      </c>
      <c r="N400" s="7">
        <f t="shared" si="64"/>
        <v>16.747832213098604</v>
      </c>
      <c r="O400" s="7">
        <f t="shared" si="68"/>
        <v>965.57446596250452</v>
      </c>
      <c r="P400" s="1">
        <f t="shared" si="69"/>
        <v>2.6365833333333315</v>
      </c>
    </row>
    <row r="401" spans="5:16">
      <c r="E401" s="6">
        <v>399</v>
      </c>
      <c r="F401" s="6">
        <v>24.2</v>
      </c>
      <c r="G401" s="1">
        <f t="shared" si="60"/>
        <v>6.7222222222222214</v>
      </c>
      <c r="H401" s="1">
        <f t="shared" si="65"/>
        <v>0.91666666666666607</v>
      </c>
      <c r="I401" s="7">
        <f t="shared" si="66"/>
        <v>1819.5833333333321</v>
      </c>
      <c r="J401" s="7">
        <f t="shared" si="67"/>
        <v>16.52535092592592</v>
      </c>
      <c r="K401" s="7">
        <f t="shared" si="61"/>
        <v>175.25565</v>
      </c>
      <c r="L401" s="7">
        <f t="shared" si="62"/>
        <v>2011.3643342592582</v>
      </c>
      <c r="M401" s="7">
        <f t="shared" si="63"/>
        <v>13.520838024742789</v>
      </c>
      <c r="N401" s="7">
        <f t="shared" si="64"/>
        <v>15.244876367197479</v>
      </c>
      <c r="O401" s="7">
        <f t="shared" si="68"/>
        <v>980.81934232970195</v>
      </c>
      <c r="P401" s="1">
        <f t="shared" si="69"/>
        <v>2.6433055555555538</v>
      </c>
    </row>
    <row r="402" spans="5:16">
      <c r="E402" s="6">
        <v>400</v>
      </c>
      <c r="F402" s="6">
        <v>25.6</v>
      </c>
      <c r="G402" s="1">
        <f t="shared" si="60"/>
        <v>7.1111111111111116</v>
      </c>
      <c r="H402" s="1">
        <f t="shared" si="65"/>
        <v>0.38888888888889017</v>
      </c>
      <c r="I402" s="7">
        <f t="shared" si="66"/>
        <v>771.94444444444696</v>
      </c>
      <c r="J402" s="7">
        <f t="shared" si="67"/>
        <v>18.492681481481483</v>
      </c>
      <c r="K402" s="7">
        <f t="shared" si="61"/>
        <v>175.25565</v>
      </c>
      <c r="L402" s="7">
        <f t="shared" si="62"/>
        <v>965.69277592592834</v>
      </c>
      <c r="M402" s="7">
        <f t="shared" si="63"/>
        <v>6.8671486288066017</v>
      </c>
      <c r="N402" s="7">
        <f t="shared" si="64"/>
        <v>7.7427768641077144</v>
      </c>
      <c r="O402" s="7">
        <f t="shared" si="68"/>
        <v>988.56211919380962</v>
      </c>
      <c r="P402" s="1">
        <f t="shared" si="69"/>
        <v>2.6504166666666649</v>
      </c>
    </row>
    <row r="403" spans="5:16">
      <c r="E403" s="6">
        <v>401</v>
      </c>
      <c r="F403" s="6">
        <v>25.6</v>
      </c>
      <c r="G403" s="1">
        <f t="shared" si="60"/>
        <v>7.1111111111111116</v>
      </c>
      <c r="H403" s="1">
        <f t="shared" si="65"/>
        <v>0</v>
      </c>
      <c r="I403" s="7">
        <f t="shared" si="66"/>
        <v>0</v>
      </c>
      <c r="J403" s="7">
        <f t="shared" si="67"/>
        <v>18.492681481481483</v>
      </c>
      <c r="K403" s="7">
        <f t="shared" si="61"/>
        <v>175.25565</v>
      </c>
      <c r="L403" s="7">
        <f t="shared" si="62"/>
        <v>193.7483314814815</v>
      </c>
      <c r="M403" s="7">
        <f t="shared" si="63"/>
        <v>1.3777659127572019</v>
      </c>
      <c r="N403" s="7">
        <f t="shared" si="64"/>
        <v>1.5534444658301489</v>
      </c>
      <c r="O403" s="7">
        <f t="shared" si="68"/>
        <v>990.11556365963975</v>
      </c>
      <c r="P403" s="1">
        <f t="shared" si="69"/>
        <v>2.6575277777777759</v>
      </c>
    </row>
    <row r="404" spans="5:16">
      <c r="E404" s="6">
        <v>402</v>
      </c>
      <c r="F404" s="6">
        <v>24.9</v>
      </c>
      <c r="G404" s="1">
        <f t="shared" si="60"/>
        <v>6.9166666666666661</v>
      </c>
      <c r="H404" s="1">
        <f t="shared" si="65"/>
        <v>-0.19444444444444553</v>
      </c>
      <c r="I404" s="7">
        <f t="shared" si="66"/>
        <v>-385.97222222222439</v>
      </c>
      <c r="J404" s="7">
        <f t="shared" si="67"/>
        <v>17.495189583333328</v>
      </c>
      <c r="K404" s="7">
        <f t="shared" si="61"/>
        <v>175.25565</v>
      </c>
      <c r="L404" s="7">
        <f t="shared" si="62"/>
        <v>-193.22138263889104</v>
      </c>
      <c r="M404" s="7">
        <f t="shared" si="63"/>
        <v>-1.3364478965856628</v>
      </c>
      <c r="N404" s="7">
        <f t="shared" si="64"/>
        <v>-1.185309418259638</v>
      </c>
      <c r="O404" s="7">
        <f t="shared" si="68"/>
        <v>988.93025424138011</v>
      </c>
      <c r="P404" s="1">
        <f t="shared" si="69"/>
        <v>2.6644444444444426</v>
      </c>
    </row>
    <row r="405" spans="5:16">
      <c r="E405" s="6">
        <v>403</v>
      </c>
      <c r="F405" s="6">
        <v>23.3</v>
      </c>
      <c r="G405" s="1">
        <f t="shared" si="60"/>
        <v>6.4722222222222223</v>
      </c>
      <c r="H405" s="1">
        <f t="shared" si="65"/>
        <v>-0.44444444444444375</v>
      </c>
      <c r="I405" s="7">
        <f t="shared" si="66"/>
        <v>-882.22222222222081</v>
      </c>
      <c r="J405" s="7">
        <f t="shared" si="67"/>
        <v>15.319048842592593</v>
      </c>
      <c r="K405" s="7">
        <f t="shared" si="61"/>
        <v>175.25565</v>
      </c>
      <c r="L405" s="7">
        <f t="shared" si="62"/>
        <v>-691.64752337962818</v>
      </c>
      <c r="M405" s="7">
        <f t="shared" si="63"/>
        <v>-4.4764964707625934</v>
      </c>
      <c r="N405" s="7">
        <f t="shared" si="64"/>
        <v>-3.9702508725979575</v>
      </c>
      <c r="O405" s="7">
        <f t="shared" si="68"/>
        <v>984.96000336878217</v>
      </c>
      <c r="P405" s="1">
        <f t="shared" si="69"/>
        <v>2.6709166666666651</v>
      </c>
    </row>
    <row r="406" spans="5:16">
      <c r="E406" s="6">
        <v>404</v>
      </c>
      <c r="F406" s="6">
        <v>21.6</v>
      </c>
      <c r="G406" s="1">
        <f t="shared" si="60"/>
        <v>6</v>
      </c>
      <c r="H406" s="1">
        <f t="shared" si="65"/>
        <v>-0.47222222222222232</v>
      </c>
      <c r="I406" s="7">
        <f t="shared" si="66"/>
        <v>-937.36111111111131</v>
      </c>
      <c r="J406" s="7">
        <f t="shared" si="67"/>
        <v>13.165199999999999</v>
      </c>
      <c r="K406" s="7">
        <f t="shared" si="61"/>
        <v>175.25565</v>
      </c>
      <c r="L406" s="7">
        <f t="shared" si="62"/>
        <v>-748.94026111111134</v>
      </c>
      <c r="M406" s="7">
        <f t="shared" si="63"/>
        <v>-4.4936415666666685</v>
      </c>
      <c r="N406" s="7">
        <f t="shared" si="64"/>
        <v>-3.9854570349212204</v>
      </c>
      <c r="O406" s="7">
        <f t="shared" si="68"/>
        <v>980.97454633386099</v>
      </c>
      <c r="P406" s="1">
        <f t="shared" si="69"/>
        <v>2.6769166666666648</v>
      </c>
    </row>
    <row r="407" spans="5:16">
      <c r="E407" s="6">
        <v>405</v>
      </c>
      <c r="F407" s="6">
        <v>20.2</v>
      </c>
      <c r="G407" s="1">
        <f t="shared" si="60"/>
        <v>5.6111111111111107</v>
      </c>
      <c r="H407" s="1">
        <f t="shared" si="65"/>
        <v>-0.38888888888888928</v>
      </c>
      <c r="I407" s="7">
        <f t="shared" si="66"/>
        <v>-771.94444444444525</v>
      </c>
      <c r="J407" s="7">
        <f t="shared" si="67"/>
        <v>11.513906481481479</v>
      </c>
      <c r="K407" s="7">
        <f t="shared" si="61"/>
        <v>175.25565</v>
      </c>
      <c r="L407" s="7">
        <f t="shared" si="62"/>
        <v>-585.17488796296379</v>
      </c>
      <c r="M407" s="7">
        <f t="shared" si="63"/>
        <v>-3.2834813157921854</v>
      </c>
      <c r="N407" s="7">
        <f t="shared" si="64"/>
        <v>-2.9121534316684552</v>
      </c>
      <c r="O407" s="7">
        <f t="shared" si="68"/>
        <v>978.06239290219253</v>
      </c>
      <c r="P407" s="1">
        <f t="shared" si="69"/>
        <v>2.6825277777777758</v>
      </c>
    </row>
    <row r="408" spans="5:16">
      <c r="E408" s="6">
        <v>406</v>
      </c>
      <c r="F408" s="6">
        <v>18.7</v>
      </c>
      <c r="G408" s="1">
        <f t="shared" si="60"/>
        <v>5.1944444444444438</v>
      </c>
      <c r="H408" s="1">
        <f t="shared" si="65"/>
        <v>-0.41666666666666696</v>
      </c>
      <c r="I408" s="7">
        <f t="shared" si="66"/>
        <v>-827.08333333333394</v>
      </c>
      <c r="J408" s="7">
        <f t="shared" si="67"/>
        <v>9.8674099537036994</v>
      </c>
      <c r="K408" s="7">
        <f t="shared" si="61"/>
        <v>175.25565</v>
      </c>
      <c r="L408" s="7">
        <f t="shared" si="62"/>
        <v>-641.96027337963028</v>
      </c>
      <c r="M408" s="7">
        <f t="shared" si="63"/>
        <v>-3.3346269756108566</v>
      </c>
      <c r="N408" s="7">
        <f t="shared" si="64"/>
        <v>-2.9575150446733875</v>
      </c>
      <c r="O408" s="7">
        <f t="shared" si="68"/>
        <v>975.10487785751911</v>
      </c>
      <c r="P408" s="1">
        <f t="shared" si="69"/>
        <v>2.6877222222222201</v>
      </c>
    </row>
    <row r="409" spans="5:16">
      <c r="E409" s="6">
        <v>407</v>
      </c>
      <c r="F409" s="6">
        <v>17</v>
      </c>
      <c r="G409" s="1">
        <f t="shared" si="60"/>
        <v>4.7222222222222223</v>
      </c>
      <c r="H409" s="1">
        <f t="shared" si="65"/>
        <v>-0.47222222222222143</v>
      </c>
      <c r="I409" s="7">
        <f t="shared" si="66"/>
        <v>-937.36111111110949</v>
      </c>
      <c r="J409" s="7">
        <f t="shared" si="67"/>
        <v>8.1548842592592585</v>
      </c>
      <c r="K409" s="7">
        <f t="shared" si="61"/>
        <v>175.25565</v>
      </c>
      <c r="L409" s="7">
        <f t="shared" si="62"/>
        <v>-753.9505768518502</v>
      </c>
      <c r="M409" s="7">
        <f t="shared" si="63"/>
        <v>-3.5603221684670703</v>
      </c>
      <c r="N409" s="7">
        <f t="shared" si="64"/>
        <v>-3.1576864381350016</v>
      </c>
      <c r="O409" s="7">
        <f t="shared" si="68"/>
        <v>971.94719141938413</v>
      </c>
      <c r="P409" s="1">
        <f t="shared" si="69"/>
        <v>2.6924444444444422</v>
      </c>
    </row>
    <row r="410" spans="5:16">
      <c r="E410" s="6">
        <v>408</v>
      </c>
      <c r="F410" s="6">
        <v>15.3</v>
      </c>
      <c r="G410" s="1">
        <f t="shared" si="60"/>
        <v>4.25</v>
      </c>
      <c r="H410" s="1">
        <f t="shared" si="65"/>
        <v>-0.47222222222222232</v>
      </c>
      <c r="I410" s="7">
        <f t="shared" si="66"/>
        <v>-937.36111111111131</v>
      </c>
      <c r="J410" s="7">
        <f t="shared" si="67"/>
        <v>6.6054562499999996</v>
      </c>
      <c r="K410" s="7">
        <f t="shared" si="61"/>
        <v>175.25565</v>
      </c>
      <c r="L410" s="7">
        <f t="shared" si="62"/>
        <v>-755.50000486111139</v>
      </c>
      <c r="M410" s="7">
        <f t="shared" si="63"/>
        <v>-3.2108750206597234</v>
      </c>
      <c r="N410" s="7">
        <f t="shared" si="64"/>
        <v>-2.8477581599445716</v>
      </c>
      <c r="O410" s="7">
        <f t="shared" si="68"/>
        <v>969.09943325943959</v>
      </c>
      <c r="P410" s="1">
        <f t="shared" si="69"/>
        <v>2.6966944444444421</v>
      </c>
    </row>
    <row r="411" spans="5:16">
      <c r="E411" s="6">
        <v>409</v>
      </c>
      <c r="F411" s="6">
        <v>14.2</v>
      </c>
      <c r="G411" s="1">
        <f t="shared" si="60"/>
        <v>3.9444444444444442</v>
      </c>
      <c r="H411" s="1">
        <f t="shared" si="65"/>
        <v>-0.3055555555555558</v>
      </c>
      <c r="I411" s="7">
        <f t="shared" si="66"/>
        <v>-606.52777777777828</v>
      </c>
      <c r="J411" s="7">
        <f t="shared" si="67"/>
        <v>5.6897953703703692</v>
      </c>
      <c r="K411" s="7">
        <f t="shared" si="61"/>
        <v>175.25565</v>
      </c>
      <c r="L411" s="7">
        <f t="shared" si="62"/>
        <v>-425.58233240740793</v>
      </c>
      <c r="M411" s="7">
        <f t="shared" si="63"/>
        <v>-1.6786858667181088</v>
      </c>
      <c r="N411" s="7">
        <f t="shared" si="64"/>
        <v>-1.4888438024435764</v>
      </c>
      <c r="O411" s="7">
        <f t="shared" si="68"/>
        <v>967.61058945699597</v>
      </c>
      <c r="P411" s="1">
        <f t="shared" si="69"/>
        <v>2.7006388888888866</v>
      </c>
    </row>
    <row r="412" spans="5:16">
      <c r="E412" s="6">
        <v>410</v>
      </c>
      <c r="F412" s="6">
        <v>13.9</v>
      </c>
      <c r="G412" s="1">
        <f t="shared" si="60"/>
        <v>3.8611111111111112</v>
      </c>
      <c r="H412" s="1">
        <f t="shared" si="65"/>
        <v>-8.3333333333333037E-2</v>
      </c>
      <c r="I412" s="7">
        <f t="shared" si="66"/>
        <v>-165.41666666666609</v>
      </c>
      <c r="J412" s="7">
        <f t="shared" si="67"/>
        <v>5.4519210648148144</v>
      </c>
      <c r="K412" s="7">
        <f t="shared" si="61"/>
        <v>175.25565</v>
      </c>
      <c r="L412" s="7">
        <f t="shared" si="62"/>
        <v>15.29090439814874</v>
      </c>
      <c r="M412" s="7">
        <f t="shared" si="63"/>
        <v>5.9039880870629856E-2</v>
      </c>
      <c r="N412" s="7">
        <f t="shared" si="64"/>
        <v>5.236307904533339E-2</v>
      </c>
      <c r="O412" s="7">
        <f t="shared" si="68"/>
        <v>967.6629525360413</v>
      </c>
      <c r="P412" s="1">
        <f t="shared" si="69"/>
        <v>2.7044999999999977</v>
      </c>
    </row>
    <row r="413" spans="5:16">
      <c r="E413" s="6">
        <v>411</v>
      </c>
      <c r="F413" s="6">
        <v>14</v>
      </c>
      <c r="G413" s="1">
        <f t="shared" si="60"/>
        <v>3.8888888888888888</v>
      </c>
      <c r="H413" s="1">
        <f t="shared" si="65"/>
        <v>2.7777777777777679E-2</v>
      </c>
      <c r="I413" s="7">
        <f t="shared" si="66"/>
        <v>55.138888888888694</v>
      </c>
      <c r="J413" s="7">
        <f t="shared" si="67"/>
        <v>5.5306481481481473</v>
      </c>
      <c r="K413" s="7">
        <f t="shared" si="61"/>
        <v>175.25565</v>
      </c>
      <c r="L413" s="7">
        <f t="shared" si="62"/>
        <v>235.92518703703684</v>
      </c>
      <c r="M413" s="7">
        <f t="shared" si="63"/>
        <v>0.91748683847736545</v>
      </c>
      <c r="N413" s="7">
        <f t="shared" si="64"/>
        <v>1.0344753332243544</v>
      </c>
      <c r="O413" s="7">
        <f t="shared" si="68"/>
        <v>968.69742786926565</v>
      </c>
      <c r="P413" s="1">
        <f t="shared" si="69"/>
        <v>2.7083888888888867</v>
      </c>
    </row>
    <row r="414" spans="5:16">
      <c r="E414" s="6">
        <v>412</v>
      </c>
      <c r="F414" s="6">
        <v>14.2</v>
      </c>
      <c r="G414" s="1">
        <f t="shared" si="60"/>
        <v>3.9444444444444442</v>
      </c>
      <c r="H414" s="1">
        <f t="shared" si="65"/>
        <v>5.5555555555555358E-2</v>
      </c>
      <c r="I414" s="7">
        <f t="shared" si="66"/>
        <v>110.27777777777739</v>
      </c>
      <c r="J414" s="7">
        <f t="shared" si="67"/>
        <v>5.6897953703703692</v>
      </c>
      <c r="K414" s="7">
        <f t="shared" si="61"/>
        <v>175.25565</v>
      </c>
      <c r="L414" s="7">
        <f t="shared" si="62"/>
        <v>291.22322314814778</v>
      </c>
      <c r="M414" s="7">
        <f t="shared" si="63"/>
        <v>1.148713824639916</v>
      </c>
      <c r="N414" s="7">
        <f t="shared" si="64"/>
        <v>1.2951860088760452</v>
      </c>
      <c r="O414" s="7">
        <f t="shared" si="68"/>
        <v>969.9926138781417</v>
      </c>
      <c r="P414" s="1">
        <f t="shared" si="69"/>
        <v>2.7123333333333313</v>
      </c>
    </row>
    <row r="415" spans="5:16">
      <c r="E415" s="6">
        <v>413</v>
      </c>
      <c r="F415" s="6">
        <v>14.5</v>
      </c>
      <c r="G415" s="1">
        <f t="shared" si="60"/>
        <v>4.0277777777777777</v>
      </c>
      <c r="H415" s="1">
        <f t="shared" si="65"/>
        <v>8.3333333333333481E-2</v>
      </c>
      <c r="I415" s="7">
        <f t="shared" si="66"/>
        <v>165.41666666666697</v>
      </c>
      <c r="J415" s="7">
        <f t="shared" si="67"/>
        <v>5.9327488425925923</v>
      </c>
      <c r="K415" s="7">
        <f t="shared" si="61"/>
        <v>175.25565</v>
      </c>
      <c r="L415" s="7">
        <f t="shared" si="62"/>
        <v>346.60506550925959</v>
      </c>
      <c r="M415" s="7">
        <f t="shared" si="63"/>
        <v>1.3960481805234066</v>
      </c>
      <c r="N415" s="7">
        <f t="shared" si="64"/>
        <v>1.5740579005372104</v>
      </c>
      <c r="O415" s="7">
        <f t="shared" si="68"/>
        <v>971.56667177867894</v>
      </c>
      <c r="P415" s="1">
        <f t="shared" si="69"/>
        <v>2.7163611111111092</v>
      </c>
    </row>
    <row r="416" spans="5:16">
      <c r="E416" s="6">
        <v>414</v>
      </c>
      <c r="F416" s="6">
        <v>14.9</v>
      </c>
      <c r="G416" s="1">
        <f t="shared" si="60"/>
        <v>4.1388888888888893</v>
      </c>
      <c r="H416" s="1">
        <f t="shared" si="65"/>
        <v>0.1111111111111116</v>
      </c>
      <c r="I416" s="7">
        <f t="shared" si="66"/>
        <v>220.55555555555654</v>
      </c>
      <c r="J416" s="7">
        <f t="shared" si="67"/>
        <v>6.2645877314814822</v>
      </c>
      <c r="K416" s="7">
        <f t="shared" si="61"/>
        <v>175.25565</v>
      </c>
      <c r="L416" s="7">
        <f t="shared" si="62"/>
        <v>402.07579328703798</v>
      </c>
      <c r="M416" s="7">
        <f t="shared" si="63"/>
        <v>1.6641470333269073</v>
      </c>
      <c r="N416" s="7">
        <f t="shared" si="64"/>
        <v>1.8763419644167936</v>
      </c>
      <c r="O416" s="7">
        <f t="shared" si="68"/>
        <v>973.44301374309578</v>
      </c>
      <c r="P416" s="1">
        <f t="shared" si="69"/>
        <v>2.7204999999999981</v>
      </c>
    </row>
    <row r="417" spans="5:16">
      <c r="E417" s="6">
        <v>415</v>
      </c>
      <c r="F417" s="6">
        <v>15.9</v>
      </c>
      <c r="G417" s="1">
        <f t="shared" si="60"/>
        <v>4.416666666666667</v>
      </c>
      <c r="H417" s="1">
        <f t="shared" si="65"/>
        <v>0.27777777777777768</v>
      </c>
      <c r="I417" s="7">
        <f t="shared" si="66"/>
        <v>551.38888888888869</v>
      </c>
      <c r="J417" s="7">
        <f t="shared" si="67"/>
        <v>7.1336895833333331</v>
      </c>
      <c r="K417" s="7">
        <f t="shared" si="61"/>
        <v>175.25565</v>
      </c>
      <c r="L417" s="7">
        <f t="shared" si="62"/>
        <v>733.77822847222205</v>
      </c>
      <c r="M417" s="7">
        <f t="shared" si="63"/>
        <v>3.2408538424189812</v>
      </c>
      <c r="N417" s="7">
        <f t="shared" si="64"/>
        <v>3.654094225625792</v>
      </c>
      <c r="O417" s="7">
        <f t="shared" si="68"/>
        <v>977.09710796872162</v>
      </c>
      <c r="P417" s="1">
        <f t="shared" si="69"/>
        <v>2.7249166666666649</v>
      </c>
    </row>
    <row r="418" spans="5:16">
      <c r="E418" s="6">
        <v>416</v>
      </c>
      <c r="F418" s="6">
        <v>17.399999999999999</v>
      </c>
      <c r="G418" s="1">
        <f t="shared" si="60"/>
        <v>4.833333333333333</v>
      </c>
      <c r="H418" s="1">
        <f t="shared" si="65"/>
        <v>0.41666666666666607</v>
      </c>
      <c r="I418" s="7">
        <f t="shared" si="66"/>
        <v>827.08333333333212</v>
      </c>
      <c r="J418" s="7">
        <f t="shared" si="67"/>
        <v>8.5431583333333307</v>
      </c>
      <c r="K418" s="7">
        <f t="shared" si="61"/>
        <v>175.25565</v>
      </c>
      <c r="L418" s="7">
        <f t="shared" si="62"/>
        <v>1010.8821416666653</v>
      </c>
      <c r="M418" s="7">
        <f t="shared" si="63"/>
        <v>4.8859303513888825</v>
      </c>
      <c r="N418" s="7">
        <f t="shared" si="64"/>
        <v>5.508933988363359</v>
      </c>
      <c r="O418" s="7">
        <f t="shared" si="68"/>
        <v>982.60604195708493</v>
      </c>
      <c r="P418" s="1">
        <f t="shared" si="69"/>
        <v>2.7297499999999983</v>
      </c>
    </row>
    <row r="419" spans="5:16">
      <c r="E419" s="6">
        <v>417</v>
      </c>
      <c r="F419" s="6">
        <v>18.7</v>
      </c>
      <c r="G419" s="1">
        <f t="shared" si="60"/>
        <v>5.1944444444444438</v>
      </c>
      <c r="H419" s="1">
        <f t="shared" si="65"/>
        <v>0.36111111111111072</v>
      </c>
      <c r="I419" s="7">
        <f t="shared" si="66"/>
        <v>716.80555555555475</v>
      </c>
      <c r="J419" s="7">
        <f t="shared" si="67"/>
        <v>9.8674099537036994</v>
      </c>
      <c r="K419" s="7">
        <f t="shared" si="61"/>
        <v>175.25565</v>
      </c>
      <c r="L419" s="7">
        <f t="shared" si="62"/>
        <v>901.92861550925841</v>
      </c>
      <c r="M419" s="7">
        <f t="shared" si="63"/>
        <v>4.6850180861175357</v>
      </c>
      <c r="N419" s="7">
        <f t="shared" si="64"/>
        <v>5.2824034553364658</v>
      </c>
      <c r="O419" s="7">
        <f t="shared" si="68"/>
        <v>987.88844541242145</v>
      </c>
      <c r="P419" s="1">
        <f t="shared" si="69"/>
        <v>2.7349444444444426</v>
      </c>
    </row>
    <row r="420" spans="5:16">
      <c r="E420" s="6">
        <v>418</v>
      </c>
      <c r="F420" s="6">
        <v>19.100000000000001</v>
      </c>
      <c r="G420" s="1">
        <f t="shared" si="60"/>
        <v>5.3055555555555562</v>
      </c>
      <c r="H420" s="1">
        <f t="shared" si="65"/>
        <v>0.11111111111111249</v>
      </c>
      <c r="I420" s="7">
        <f t="shared" si="66"/>
        <v>220.5555555555583</v>
      </c>
      <c r="J420" s="7">
        <f t="shared" si="67"/>
        <v>10.294059953703705</v>
      </c>
      <c r="K420" s="7">
        <f t="shared" si="61"/>
        <v>175.25565</v>
      </c>
      <c r="L420" s="7">
        <f t="shared" si="62"/>
        <v>406.10526550926204</v>
      </c>
      <c r="M420" s="7">
        <f t="shared" si="63"/>
        <v>2.1546140475630295</v>
      </c>
      <c r="N420" s="7">
        <f t="shared" si="64"/>
        <v>2.4293482929102823</v>
      </c>
      <c r="O420" s="7">
        <f t="shared" si="68"/>
        <v>990.31779370533172</v>
      </c>
      <c r="P420" s="1">
        <f t="shared" si="69"/>
        <v>2.7402499999999983</v>
      </c>
    </row>
    <row r="421" spans="5:16">
      <c r="E421" s="6">
        <v>419</v>
      </c>
      <c r="F421" s="6">
        <v>18.8</v>
      </c>
      <c r="G421" s="1">
        <f t="shared" si="60"/>
        <v>5.2222222222222223</v>
      </c>
      <c r="H421" s="1">
        <f t="shared" si="65"/>
        <v>-8.3333333333333925E-2</v>
      </c>
      <c r="I421" s="7">
        <f t="shared" si="66"/>
        <v>-165.41666666666785</v>
      </c>
      <c r="J421" s="7">
        <f t="shared" si="67"/>
        <v>9.9732259259259255</v>
      </c>
      <c r="K421" s="7">
        <f t="shared" si="61"/>
        <v>175.25565</v>
      </c>
      <c r="L421" s="7">
        <f t="shared" si="62"/>
        <v>19.812209259258083</v>
      </c>
      <c r="M421" s="7">
        <f t="shared" si="63"/>
        <v>0.10346375946501443</v>
      </c>
      <c r="N421" s="7">
        <f t="shared" si="64"/>
        <v>9.176307498088139E-2</v>
      </c>
      <c r="O421" s="7">
        <f t="shared" si="68"/>
        <v>990.40955678031264</v>
      </c>
      <c r="P421" s="1">
        <f t="shared" si="69"/>
        <v>2.7454722222222205</v>
      </c>
    </row>
    <row r="422" spans="5:16">
      <c r="E422" s="6">
        <v>420</v>
      </c>
      <c r="F422" s="6">
        <v>17.600000000000001</v>
      </c>
      <c r="G422" s="1">
        <f t="shared" si="60"/>
        <v>4.8888888888888893</v>
      </c>
      <c r="H422" s="1">
        <f t="shared" si="65"/>
        <v>-0.33333333333333304</v>
      </c>
      <c r="I422" s="7">
        <f t="shared" si="66"/>
        <v>-661.66666666666606</v>
      </c>
      <c r="J422" s="7">
        <f t="shared" si="67"/>
        <v>8.7406814814814826</v>
      </c>
      <c r="K422" s="7">
        <f t="shared" si="61"/>
        <v>175.25565</v>
      </c>
      <c r="L422" s="7">
        <f t="shared" si="62"/>
        <v>-477.67033518518457</v>
      </c>
      <c r="M422" s="7">
        <f t="shared" si="63"/>
        <v>-2.3352771942386803</v>
      </c>
      <c r="N422" s="7">
        <f t="shared" si="64"/>
        <v>-2.0711814202781582</v>
      </c>
      <c r="O422" s="7">
        <f t="shared" si="68"/>
        <v>988.33837536003443</v>
      </c>
      <c r="P422" s="1">
        <f t="shared" si="69"/>
        <v>2.7503611111111095</v>
      </c>
    </row>
    <row r="423" spans="5:16">
      <c r="E423" s="6">
        <v>421</v>
      </c>
      <c r="F423" s="6">
        <v>16.600000000000001</v>
      </c>
      <c r="G423" s="1">
        <f t="shared" si="60"/>
        <v>4.6111111111111116</v>
      </c>
      <c r="H423" s="1">
        <f t="shared" si="65"/>
        <v>-0.27777777777777768</v>
      </c>
      <c r="I423" s="7">
        <f t="shared" si="66"/>
        <v>-551.38888888888869</v>
      </c>
      <c r="J423" s="7">
        <f t="shared" si="67"/>
        <v>7.7756398148148165</v>
      </c>
      <c r="K423" s="7">
        <f t="shared" si="61"/>
        <v>175.25565</v>
      </c>
      <c r="L423" s="7">
        <f t="shared" si="62"/>
        <v>-368.3575990740739</v>
      </c>
      <c r="M423" s="7">
        <f t="shared" si="63"/>
        <v>-1.6985378179526742</v>
      </c>
      <c r="N423" s="7">
        <f t="shared" si="64"/>
        <v>-1.5064507026671299</v>
      </c>
      <c r="O423" s="7">
        <f t="shared" si="68"/>
        <v>986.83192465736727</v>
      </c>
      <c r="P423" s="1">
        <f t="shared" si="69"/>
        <v>2.7549722222222206</v>
      </c>
    </row>
    <row r="424" spans="5:16">
      <c r="E424" s="6">
        <v>422</v>
      </c>
      <c r="F424" s="6">
        <v>16.2</v>
      </c>
      <c r="G424" s="1">
        <f t="shared" si="60"/>
        <v>4.5</v>
      </c>
      <c r="H424" s="1">
        <f t="shared" si="65"/>
        <v>-0.1111111111111116</v>
      </c>
      <c r="I424" s="7">
        <f t="shared" si="66"/>
        <v>-220.55555555555654</v>
      </c>
      <c r="J424" s="7">
        <f t="shared" si="67"/>
        <v>7.4054249999999993</v>
      </c>
      <c r="K424" s="7">
        <f t="shared" si="61"/>
        <v>175.25565</v>
      </c>
      <c r="L424" s="7">
        <f t="shared" si="62"/>
        <v>-37.894480555556527</v>
      </c>
      <c r="M424" s="7">
        <f t="shared" si="63"/>
        <v>-0.17052516250000438</v>
      </c>
      <c r="N424" s="7">
        <f t="shared" si="64"/>
        <v>-0.15124052473567925</v>
      </c>
      <c r="O424" s="7">
        <f t="shared" si="68"/>
        <v>986.68068413263154</v>
      </c>
      <c r="P424" s="1">
        <f t="shared" si="69"/>
        <v>2.7594722222222208</v>
      </c>
    </row>
    <row r="425" spans="5:16">
      <c r="E425" s="6">
        <v>423</v>
      </c>
      <c r="F425" s="6">
        <v>16.399999999999999</v>
      </c>
      <c r="G425" s="1">
        <f t="shared" si="60"/>
        <v>4.5555555555555554</v>
      </c>
      <c r="H425" s="1">
        <f t="shared" si="65"/>
        <v>5.5555555555555358E-2</v>
      </c>
      <c r="I425" s="7">
        <f t="shared" si="66"/>
        <v>110.27777777777739</v>
      </c>
      <c r="J425" s="7">
        <f t="shared" si="67"/>
        <v>7.5894037037037023</v>
      </c>
      <c r="K425" s="7">
        <f t="shared" si="61"/>
        <v>175.25565</v>
      </c>
      <c r="L425" s="7">
        <f t="shared" si="62"/>
        <v>293.12283148148106</v>
      </c>
      <c r="M425" s="7">
        <f t="shared" si="63"/>
        <v>1.3353373434156359</v>
      </c>
      <c r="N425" s="7">
        <f t="shared" si="64"/>
        <v>1.5056058412666733</v>
      </c>
      <c r="O425" s="7">
        <f t="shared" si="68"/>
        <v>988.18628997389817</v>
      </c>
      <c r="P425" s="1">
        <f t="shared" si="69"/>
        <v>2.7640277777777764</v>
      </c>
    </row>
    <row r="426" spans="5:16">
      <c r="E426" s="6">
        <v>424</v>
      </c>
      <c r="F426" s="6">
        <v>17.2</v>
      </c>
      <c r="G426" s="1">
        <f t="shared" si="60"/>
        <v>4.7777777777777777</v>
      </c>
      <c r="H426" s="1">
        <f t="shared" si="65"/>
        <v>0.22222222222222232</v>
      </c>
      <c r="I426" s="7">
        <f t="shared" si="66"/>
        <v>441.11111111111131</v>
      </c>
      <c r="J426" s="7">
        <f t="shared" si="67"/>
        <v>8.3478925925925918</v>
      </c>
      <c r="K426" s="7">
        <f t="shared" si="61"/>
        <v>175.25565</v>
      </c>
      <c r="L426" s="7">
        <f t="shared" si="62"/>
        <v>624.7146537037039</v>
      </c>
      <c r="M426" s="7">
        <f t="shared" si="63"/>
        <v>2.9847477899176966</v>
      </c>
      <c r="N426" s="7">
        <f t="shared" si="64"/>
        <v>3.3653321607206221</v>
      </c>
      <c r="O426" s="7">
        <f t="shared" si="68"/>
        <v>991.55162213461881</v>
      </c>
      <c r="P426" s="1">
        <f t="shared" si="69"/>
        <v>2.7688055555555544</v>
      </c>
    </row>
    <row r="427" spans="5:16">
      <c r="E427" s="6">
        <v>425</v>
      </c>
      <c r="F427" s="6">
        <v>19.100000000000001</v>
      </c>
      <c r="G427" s="1">
        <f t="shared" si="60"/>
        <v>5.3055555555555562</v>
      </c>
      <c r="H427" s="1">
        <f t="shared" si="65"/>
        <v>0.52777777777777857</v>
      </c>
      <c r="I427" s="7">
        <f t="shared" si="66"/>
        <v>1047.6388888888905</v>
      </c>
      <c r="J427" s="7">
        <f t="shared" si="67"/>
        <v>10.294059953703705</v>
      </c>
      <c r="K427" s="7">
        <f t="shared" si="61"/>
        <v>175.25565</v>
      </c>
      <c r="L427" s="7">
        <f t="shared" si="62"/>
        <v>1233.1885988425943</v>
      </c>
      <c r="M427" s="7">
        <f t="shared" si="63"/>
        <v>6.5427506216370981</v>
      </c>
      <c r="N427" s="7">
        <f t="shared" si="64"/>
        <v>7.3770149561539071</v>
      </c>
      <c r="O427" s="7">
        <f t="shared" si="68"/>
        <v>998.92863709077267</v>
      </c>
      <c r="P427" s="1">
        <f t="shared" si="69"/>
        <v>2.7741111111111101</v>
      </c>
    </row>
    <row r="428" spans="5:16">
      <c r="E428" s="6">
        <v>426</v>
      </c>
      <c r="F428" s="6">
        <v>22.6</v>
      </c>
      <c r="G428" s="1">
        <f t="shared" si="60"/>
        <v>6.2777777777777777</v>
      </c>
      <c r="H428" s="1">
        <f t="shared" si="65"/>
        <v>0.97222222222222143</v>
      </c>
      <c r="I428" s="7">
        <f t="shared" si="66"/>
        <v>1929.8611111111095</v>
      </c>
      <c r="J428" s="7">
        <f t="shared" si="67"/>
        <v>14.412417592592591</v>
      </c>
      <c r="K428" s="7">
        <f t="shared" si="61"/>
        <v>175.25565</v>
      </c>
      <c r="L428" s="7">
        <f t="shared" si="62"/>
        <v>2119.5291787037022</v>
      </c>
      <c r="M428" s="7">
        <f t="shared" si="63"/>
        <v>13.305933177417685</v>
      </c>
      <c r="N428" s="7">
        <f t="shared" si="64"/>
        <v>15.00256906182282</v>
      </c>
      <c r="O428" s="7">
        <f t="shared" si="68"/>
        <v>1013.9312061525955</v>
      </c>
      <c r="P428" s="1">
        <f t="shared" si="69"/>
        <v>2.7803888888888877</v>
      </c>
    </row>
    <row r="429" spans="5:16">
      <c r="E429" s="6">
        <v>427</v>
      </c>
      <c r="F429" s="6">
        <v>27.4</v>
      </c>
      <c r="G429" s="1">
        <f t="shared" si="60"/>
        <v>7.6111111111111107</v>
      </c>
      <c r="H429" s="1">
        <f t="shared" si="65"/>
        <v>1.333333333333333</v>
      </c>
      <c r="I429" s="7">
        <f t="shared" si="66"/>
        <v>2646.6666666666661</v>
      </c>
      <c r="J429" s="7">
        <f t="shared" si="67"/>
        <v>21.184639814814812</v>
      </c>
      <c r="K429" s="7">
        <f t="shared" si="61"/>
        <v>175.25565</v>
      </c>
      <c r="L429" s="7">
        <f t="shared" si="62"/>
        <v>2843.1069564814811</v>
      </c>
      <c r="M429" s="7">
        <f t="shared" si="63"/>
        <v>21.639202946553493</v>
      </c>
      <c r="N429" s="7">
        <f t="shared" si="64"/>
        <v>24.39841177012983</v>
      </c>
      <c r="O429" s="7">
        <f t="shared" si="68"/>
        <v>1038.3296179227252</v>
      </c>
      <c r="P429" s="1">
        <f t="shared" si="69"/>
        <v>2.7879999999999989</v>
      </c>
    </row>
    <row r="430" spans="5:16">
      <c r="E430" s="6">
        <v>428</v>
      </c>
      <c r="F430" s="6">
        <v>31.6</v>
      </c>
      <c r="G430" s="1">
        <f t="shared" si="60"/>
        <v>8.7777777777777786</v>
      </c>
      <c r="H430" s="1">
        <f t="shared" si="65"/>
        <v>1.1666666666666679</v>
      </c>
      <c r="I430" s="7">
        <f t="shared" si="66"/>
        <v>2315.8333333333358</v>
      </c>
      <c r="J430" s="7">
        <f t="shared" si="67"/>
        <v>28.176959259259259</v>
      </c>
      <c r="K430" s="7">
        <f t="shared" si="61"/>
        <v>175.25565</v>
      </c>
      <c r="L430" s="7">
        <f t="shared" si="62"/>
        <v>2519.2659425925949</v>
      </c>
      <c r="M430" s="7">
        <f t="shared" si="63"/>
        <v>22.113556607201669</v>
      </c>
      <c r="N430" s="7">
        <f t="shared" si="64"/>
        <v>24.933250135745599</v>
      </c>
      <c r="O430" s="7">
        <f t="shared" si="68"/>
        <v>1063.2628680584708</v>
      </c>
      <c r="P430" s="1">
        <f t="shared" si="69"/>
        <v>2.7967777777777769</v>
      </c>
    </row>
    <row r="431" spans="5:16">
      <c r="E431" s="6">
        <v>429</v>
      </c>
      <c r="F431" s="6">
        <v>33.4</v>
      </c>
      <c r="G431" s="1">
        <f t="shared" si="60"/>
        <v>9.2777777777777768</v>
      </c>
      <c r="H431" s="1">
        <f t="shared" si="65"/>
        <v>0.49999999999999822</v>
      </c>
      <c r="I431" s="7">
        <f t="shared" si="66"/>
        <v>992.49999999999648</v>
      </c>
      <c r="J431" s="7">
        <f t="shared" si="67"/>
        <v>31.478417592592582</v>
      </c>
      <c r="K431" s="7">
        <f t="shared" si="61"/>
        <v>175.25565</v>
      </c>
      <c r="L431" s="7">
        <f t="shared" si="62"/>
        <v>1199.2340675925891</v>
      </c>
      <c r="M431" s="7">
        <f t="shared" si="63"/>
        <v>11.126227182664575</v>
      </c>
      <c r="N431" s="7">
        <f t="shared" si="64"/>
        <v>12.544929354428831</v>
      </c>
      <c r="O431" s="7">
        <f t="shared" si="68"/>
        <v>1075.8077974128996</v>
      </c>
      <c r="P431" s="1">
        <f t="shared" si="69"/>
        <v>2.8060555555555546</v>
      </c>
    </row>
    <row r="432" spans="5:16">
      <c r="E432" s="6">
        <v>430</v>
      </c>
      <c r="F432" s="6">
        <v>33.5</v>
      </c>
      <c r="G432" s="1">
        <f t="shared" si="60"/>
        <v>9.3055555555555554</v>
      </c>
      <c r="H432" s="1">
        <f t="shared" si="65"/>
        <v>2.7777777777778567E-2</v>
      </c>
      <c r="I432" s="7">
        <f t="shared" si="66"/>
        <v>55.138888888890456</v>
      </c>
      <c r="J432" s="7">
        <f t="shared" si="67"/>
        <v>31.667193287037033</v>
      </c>
      <c r="K432" s="7">
        <f t="shared" si="61"/>
        <v>175.25565</v>
      </c>
      <c r="L432" s="7">
        <f t="shared" si="62"/>
        <v>262.06173217592749</v>
      </c>
      <c r="M432" s="7">
        <f t="shared" si="63"/>
        <v>2.4386300077482144</v>
      </c>
      <c r="N432" s="7">
        <f t="shared" si="64"/>
        <v>2.7495790501614694</v>
      </c>
      <c r="O432" s="7">
        <f t="shared" si="68"/>
        <v>1078.557376463061</v>
      </c>
      <c r="P432" s="1">
        <f t="shared" si="69"/>
        <v>2.8153611111111103</v>
      </c>
    </row>
    <row r="433" spans="5:16">
      <c r="E433" s="6">
        <v>431</v>
      </c>
      <c r="F433" s="6">
        <v>32.799999999999997</v>
      </c>
      <c r="G433" s="1">
        <f t="shared" si="60"/>
        <v>9.1111111111111107</v>
      </c>
      <c r="H433" s="1">
        <f t="shared" si="65"/>
        <v>-0.19444444444444464</v>
      </c>
      <c r="I433" s="7">
        <f t="shared" si="66"/>
        <v>-385.97222222222263</v>
      </c>
      <c r="J433" s="7">
        <f t="shared" si="67"/>
        <v>30.357614814814809</v>
      </c>
      <c r="K433" s="7">
        <f t="shared" si="61"/>
        <v>175.25565</v>
      </c>
      <c r="L433" s="7">
        <f t="shared" si="62"/>
        <v>-180.35895740740779</v>
      </c>
      <c r="M433" s="7">
        <f t="shared" si="63"/>
        <v>-1.6432705008230486</v>
      </c>
      <c r="N433" s="7">
        <f t="shared" si="64"/>
        <v>-1.4574335492988253</v>
      </c>
      <c r="O433" s="7">
        <f t="shared" si="68"/>
        <v>1077.0999429137621</v>
      </c>
      <c r="P433" s="1">
        <f t="shared" si="69"/>
        <v>2.8244722222222216</v>
      </c>
    </row>
    <row r="434" spans="5:16">
      <c r="E434" s="6">
        <v>432</v>
      </c>
      <c r="F434" s="6">
        <v>31.9</v>
      </c>
      <c r="G434" s="1">
        <f t="shared" si="60"/>
        <v>8.8611111111111107</v>
      </c>
      <c r="H434" s="1">
        <f t="shared" si="65"/>
        <v>-0.25</v>
      </c>
      <c r="I434" s="7">
        <f t="shared" si="66"/>
        <v>-496.25</v>
      </c>
      <c r="J434" s="7">
        <f t="shared" si="67"/>
        <v>28.714504398148144</v>
      </c>
      <c r="K434" s="7">
        <f t="shared" si="61"/>
        <v>175.25565</v>
      </c>
      <c r="L434" s="7">
        <f t="shared" si="62"/>
        <v>-292.27984560185183</v>
      </c>
      <c r="M434" s="7">
        <f t="shared" si="63"/>
        <v>-2.589924187416409</v>
      </c>
      <c r="N434" s="7">
        <f t="shared" si="64"/>
        <v>-2.2970304639379853</v>
      </c>
      <c r="O434" s="7">
        <f t="shared" si="68"/>
        <v>1074.8029124498241</v>
      </c>
      <c r="P434" s="1">
        <f t="shared" si="69"/>
        <v>2.8333333333333326</v>
      </c>
    </row>
    <row r="435" spans="5:16">
      <c r="E435" s="6">
        <v>433</v>
      </c>
      <c r="F435" s="6">
        <v>31.3</v>
      </c>
      <c r="G435" s="1">
        <f t="shared" si="60"/>
        <v>8.6944444444444446</v>
      </c>
      <c r="H435" s="1">
        <f t="shared" si="65"/>
        <v>-0.16666666666666607</v>
      </c>
      <c r="I435" s="7">
        <f t="shared" si="66"/>
        <v>-330.83333333333218</v>
      </c>
      <c r="J435" s="7">
        <f t="shared" si="67"/>
        <v>27.64449328703704</v>
      </c>
      <c r="K435" s="7">
        <f t="shared" si="61"/>
        <v>175.25565</v>
      </c>
      <c r="L435" s="7">
        <f t="shared" si="62"/>
        <v>-127.93319004629512</v>
      </c>
      <c r="M435" s="7">
        <f t="shared" si="63"/>
        <v>-1.1123080134580658</v>
      </c>
      <c r="N435" s="7">
        <f t="shared" si="64"/>
        <v>-0.98651744503157734</v>
      </c>
      <c r="O435" s="7">
        <f t="shared" si="68"/>
        <v>1073.8163950047926</v>
      </c>
      <c r="P435" s="1">
        <f t="shared" si="69"/>
        <v>2.8420277777777772</v>
      </c>
    </row>
    <row r="436" spans="5:16">
      <c r="E436" s="6">
        <v>434</v>
      </c>
      <c r="F436" s="6">
        <v>31.1</v>
      </c>
      <c r="G436" s="1">
        <f t="shared" si="60"/>
        <v>8.6388888888888893</v>
      </c>
      <c r="H436" s="1">
        <f t="shared" si="65"/>
        <v>-5.5555555555555358E-2</v>
      </c>
      <c r="I436" s="7">
        <f t="shared" si="66"/>
        <v>-110.27777777777739</v>
      </c>
      <c r="J436" s="7">
        <f t="shared" si="67"/>
        <v>27.292337731481485</v>
      </c>
      <c r="K436" s="7">
        <f t="shared" si="61"/>
        <v>175.25565</v>
      </c>
      <c r="L436" s="7">
        <f t="shared" si="62"/>
        <v>92.270209953704097</v>
      </c>
      <c r="M436" s="7">
        <f t="shared" si="63"/>
        <v>0.79711209154449936</v>
      </c>
      <c r="N436" s="7">
        <f t="shared" si="64"/>
        <v>0.70696693221648033</v>
      </c>
      <c r="O436" s="7">
        <f t="shared" si="68"/>
        <v>1074.5233619370092</v>
      </c>
      <c r="P436" s="1">
        <f t="shared" si="69"/>
        <v>2.8506666666666662</v>
      </c>
    </row>
    <row r="437" spans="5:16">
      <c r="E437" s="6">
        <v>435</v>
      </c>
      <c r="F437" s="6">
        <v>30.6</v>
      </c>
      <c r="G437" s="1">
        <f t="shared" si="60"/>
        <v>8.5</v>
      </c>
      <c r="H437" s="1">
        <f t="shared" si="65"/>
        <v>-0.13888888888888928</v>
      </c>
      <c r="I437" s="7">
        <f t="shared" si="66"/>
        <v>-275.69444444444525</v>
      </c>
      <c r="J437" s="7">
        <f t="shared" si="67"/>
        <v>26.421824999999998</v>
      </c>
      <c r="K437" s="7">
        <f t="shared" si="61"/>
        <v>175.25565</v>
      </c>
      <c r="L437" s="7">
        <f t="shared" si="62"/>
        <v>-74.016969444445238</v>
      </c>
      <c r="M437" s="7">
        <f t="shared" si="63"/>
        <v>-0.62914424027778459</v>
      </c>
      <c r="N437" s="7">
        <f t="shared" si="64"/>
        <v>-0.55799451317948434</v>
      </c>
      <c r="O437" s="7">
        <f t="shared" si="68"/>
        <v>1073.9653674238298</v>
      </c>
      <c r="P437" s="1">
        <f t="shared" si="69"/>
        <v>2.8591666666666664</v>
      </c>
    </row>
    <row r="438" spans="5:16">
      <c r="E438" s="6">
        <v>436</v>
      </c>
      <c r="F438" s="6">
        <v>29.2</v>
      </c>
      <c r="G438" s="1">
        <f t="shared" si="60"/>
        <v>8.1111111111111107</v>
      </c>
      <c r="H438" s="1">
        <f t="shared" si="65"/>
        <v>-0.38888888888888928</v>
      </c>
      <c r="I438" s="7">
        <f t="shared" si="66"/>
        <v>-771.94444444444525</v>
      </c>
      <c r="J438" s="7">
        <f t="shared" si="67"/>
        <v>24.059448148148142</v>
      </c>
      <c r="K438" s="7">
        <f t="shared" si="61"/>
        <v>175.25565</v>
      </c>
      <c r="L438" s="7">
        <f t="shared" si="62"/>
        <v>-572.62934629629717</v>
      </c>
      <c r="M438" s="7">
        <f t="shared" si="63"/>
        <v>-4.6446602532921881</v>
      </c>
      <c r="N438" s="7">
        <f t="shared" si="64"/>
        <v>-4.1193970650920537</v>
      </c>
      <c r="O438" s="7">
        <f t="shared" si="68"/>
        <v>1069.8459703587378</v>
      </c>
      <c r="P438" s="1">
        <f t="shared" si="69"/>
        <v>2.8672777777777774</v>
      </c>
    </row>
    <row r="439" spans="5:16">
      <c r="E439" s="6">
        <v>437</v>
      </c>
      <c r="F439" s="6">
        <v>26.7</v>
      </c>
      <c r="G439" s="1">
        <f t="shared" si="60"/>
        <v>7.4166666666666661</v>
      </c>
      <c r="H439" s="1">
        <f t="shared" si="65"/>
        <v>-0.69444444444444464</v>
      </c>
      <c r="I439" s="7">
        <f t="shared" si="66"/>
        <v>-1378.4722222222226</v>
      </c>
      <c r="J439" s="7">
        <f t="shared" si="67"/>
        <v>20.116039583333329</v>
      </c>
      <c r="K439" s="7">
        <f t="shared" si="61"/>
        <v>175.25565</v>
      </c>
      <c r="L439" s="7">
        <f t="shared" si="62"/>
        <v>-1183.1005326388893</v>
      </c>
      <c r="M439" s="7">
        <f t="shared" si="63"/>
        <v>-8.7746622837384276</v>
      </c>
      <c r="N439" s="7">
        <f t="shared" si="64"/>
        <v>-7.7823384462157579</v>
      </c>
      <c r="O439" s="7">
        <f t="shared" si="68"/>
        <v>1062.0636319125219</v>
      </c>
      <c r="P439" s="1">
        <f t="shared" si="69"/>
        <v>2.8746944444444442</v>
      </c>
    </row>
    <row r="440" spans="5:16">
      <c r="E440" s="6">
        <v>438</v>
      </c>
      <c r="F440" s="6">
        <v>23</v>
      </c>
      <c r="G440" s="1">
        <f t="shared" si="60"/>
        <v>6.3888888888888884</v>
      </c>
      <c r="H440" s="1">
        <f t="shared" si="65"/>
        <v>-1.0277777777777777</v>
      </c>
      <c r="I440" s="7">
        <f t="shared" si="66"/>
        <v>-2040.1388888888887</v>
      </c>
      <c r="J440" s="7">
        <f t="shared" si="67"/>
        <v>14.927106481481479</v>
      </c>
      <c r="K440" s="7">
        <f t="shared" si="61"/>
        <v>175.25565</v>
      </c>
      <c r="L440" s="7">
        <f t="shared" si="62"/>
        <v>-1849.956132407407</v>
      </c>
      <c r="M440" s="7">
        <f t="shared" si="63"/>
        <v>-11.819164179269544</v>
      </c>
      <c r="N440" s="7">
        <f t="shared" si="64"/>
        <v>-10.482538566176848</v>
      </c>
      <c r="O440" s="7">
        <f t="shared" si="68"/>
        <v>1051.5810933463451</v>
      </c>
      <c r="P440" s="1">
        <f t="shared" si="69"/>
        <v>2.8810833333333332</v>
      </c>
    </row>
    <row r="441" spans="5:16">
      <c r="E441" s="6">
        <v>439</v>
      </c>
      <c r="F441" s="6">
        <v>18.2</v>
      </c>
      <c r="G441" s="1">
        <f t="shared" si="60"/>
        <v>5.0555555555555554</v>
      </c>
      <c r="H441" s="1">
        <f t="shared" si="65"/>
        <v>-1.333333333333333</v>
      </c>
      <c r="I441" s="7">
        <f t="shared" si="66"/>
        <v>-2646.6666666666661</v>
      </c>
      <c r="J441" s="7">
        <f t="shared" si="67"/>
        <v>9.3467953703703692</v>
      </c>
      <c r="K441" s="7">
        <f t="shared" si="61"/>
        <v>175.25565</v>
      </c>
      <c r="L441" s="7">
        <f t="shared" si="62"/>
        <v>-2462.0642212962957</v>
      </c>
      <c r="M441" s="7">
        <f t="shared" si="63"/>
        <v>-12.44710245210905</v>
      </c>
      <c r="N441" s="7">
        <f t="shared" si="64"/>
        <v>-11.039463494401799</v>
      </c>
      <c r="O441" s="7">
        <f t="shared" si="68"/>
        <v>1040.5416298519433</v>
      </c>
      <c r="P441" s="1">
        <f t="shared" si="69"/>
        <v>2.8861388888888886</v>
      </c>
    </row>
    <row r="442" spans="5:16">
      <c r="E442" s="6">
        <v>440</v>
      </c>
      <c r="F442" s="6">
        <v>12.9</v>
      </c>
      <c r="G442" s="1">
        <f t="shared" si="60"/>
        <v>3.5833333333333335</v>
      </c>
      <c r="H442" s="1">
        <f t="shared" si="65"/>
        <v>-1.4722222222222219</v>
      </c>
      <c r="I442" s="7">
        <f t="shared" si="66"/>
        <v>-2922.3611111111104</v>
      </c>
      <c r="J442" s="7">
        <f t="shared" si="67"/>
        <v>4.6956895833333334</v>
      </c>
      <c r="K442" s="7">
        <f t="shared" si="61"/>
        <v>175.25565</v>
      </c>
      <c r="L442" s="7">
        <f t="shared" si="62"/>
        <v>-2742.4097715277771</v>
      </c>
      <c r="M442" s="7">
        <f t="shared" si="63"/>
        <v>-9.8269683479745353</v>
      </c>
      <c r="N442" s="7">
        <f t="shared" si="64"/>
        <v>-8.7156395438622827</v>
      </c>
      <c r="O442" s="7">
        <f t="shared" si="68"/>
        <v>1031.8259903080809</v>
      </c>
      <c r="P442" s="1">
        <f t="shared" si="69"/>
        <v>2.8897222222222219</v>
      </c>
    </row>
    <row r="443" spans="5:16">
      <c r="E443" s="6">
        <v>441</v>
      </c>
      <c r="F443" s="6">
        <v>7.7</v>
      </c>
      <c r="G443" s="1">
        <f t="shared" si="60"/>
        <v>2.1388888888888888</v>
      </c>
      <c r="H443" s="1">
        <f t="shared" si="65"/>
        <v>-1.4444444444444446</v>
      </c>
      <c r="I443" s="7">
        <f t="shared" si="66"/>
        <v>-2867.2222222222226</v>
      </c>
      <c r="J443" s="7">
        <f t="shared" si="67"/>
        <v>1.6730210648148147</v>
      </c>
      <c r="K443" s="7">
        <f t="shared" si="61"/>
        <v>175.25565</v>
      </c>
      <c r="L443" s="7">
        <f t="shared" si="62"/>
        <v>-2690.2935511574078</v>
      </c>
      <c r="M443" s="7">
        <f t="shared" si="63"/>
        <v>-5.7542389844200104</v>
      </c>
      <c r="N443" s="7">
        <f t="shared" si="64"/>
        <v>-5.1034938814860373</v>
      </c>
      <c r="O443" s="7">
        <f t="shared" si="68"/>
        <v>1026.7224964265949</v>
      </c>
      <c r="P443" s="1">
        <f t="shared" si="69"/>
        <v>2.8918611111111105</v>
      </c>
    </row>
    <row r="444" spans="5:16">
      <c r="E444" s="6">
        <v>442</v>
      </c>
      <c r="F444" s="6">
        <v>3.8</v>
      </c>
      <c r="G444" s="1">
        <f t="shared" si="60"/>
        <v>1.0555555555555556</v>
      </c>
      <c r="H444" s="1">
        <f t="shared" si="65"/>
        <v>-1.0833333333333333</v>
      </c>
      <c r="I444" s="7">
        <f t="shared" si="66"/>
        <v>-2150.4166666666665</v>
      </c>
      <c r="J444" s="7">
        <f t="shared" si="67"/>
        <v>0.40746203703703704</v>
      </c>
      <c r="K444" s="7">
        <f t="shared" si="61"/>
        <v>175.25565</v>
      </c>
      <c r="L444" s="7">
        <f t="shared" si="62"/>
        <v>-1974.7535546296294</v>
      </c>
      <c r="M444" s="7">
        <f t="shared" si="63"/>
        <v>-2.0844620854423863</v>
      </c>
      <c r="N444" s="7">
        <f t="shared" si="64"/>
        <v>-1.8487309143829536</v>
      </c>
      <c r="O444" s="7">
        <f t="shared" si="68"/>
        <v>1024.873765512212</v>
      </c>
      <c r="P444" s="1">
        <f t="shared" si="69"/>
        <v>2.8929166666666659</v>
      </c>
    </row>
    <row r="445" spans="5:16">
      <c r="E445" s="6">
        <v>443</v>
      </c>
      <c r="F445" s="6">
        <v>1.3</v>
      </c>
      <c r="G445" s="1">
        <f t="shared" si="60"/>
        <v>0.3611111111111111</v>
      </c>
      <c r="H445" s="1">
        <f t="shared" si="65"/>
        <v>-0.69444444444444442</v>
      </c>
      <c r="I445" s="7">
        <f t="shared" si="66"/>
        <v>-1378.4722222222222</v>
      </c>
      <c r="J445" s="7">
        <f t="shared" si="67"/>
        <v>4.7687731481481477E-2</v>
      </c>
      <c r="K445" s="7">
        <f t="shared" si="61"/>
        <v>175.25565</v>
      </c>
      <c r="L445" s="7">
        <f t="shared" si="62"/>
        <v>-1203.1688844907405</v>
      </c>
      <c r="M445" s="7">
        <f t="shared" si="63"/>
        <v>-0.43447765273276739</v>
      </c>
      <c r="N445" s="7">
        <f t="shared" si="64"/>
        <v>-0.3853427096732911</v>
      </c>
      <c r="O445" s="7">
        <f t="shared" si="68"/>
        <v>1024.4884228025387</v>
      </c>
      <c r="P445" s="1">
        <f t="shared" si="69"/>
        <v>2.8932777777777772</v>
      </c>
    </row>
    <row r="446" spans="5:16">
      <c r="E446" s="6">
        <v>444</v>
      </c>
      <c r="F446" s="6">
        <v>0.2</v>
      </c>
      <c r="G446" s="1">
        <f t="shared" si="60"/>
        <v>5.5555555555555559E-2</v>
      </c>
      <c r="H446" s="1">
        <f t="shared" si="65"/>
        <v>-0.30555555555555552</v>
      </c>
      <c r="I446" s="7">
        <f t="shared" si="66"/>
        <v>-606.52777777777771</v>
      </c>
      <c r="J446" s="7">
        <f t="shared" si="67"/>
        <v>1.1287037037037038E-3</v>
      </c>
      <c r="K446" s="7">
        <f t="shared" si="61"/>
        <v>175.25565</v>
      </c>
      <c r="L446" s="7">
        <f t="shared" si="62"/>
        <v>-431.27099907407404</v>
      </c>
      <c r="M446" s="7">
        <f t="shared" si="63"/>
        <v>-2.395949994855967E-2</v>
      </c>
      <c r="N446" s="7">
        <f t="shared" si="64"/>
        <v>-2.1249927526822043E-2</v>
      </c>
      <c r="O446" s="7">
        <f t="shared" si="68"/>
        <v>1024.4671728750118</v>
      </c>
      <c r="P446" s="1">
        <f t="shared" si="69"/>
        <v>2.8933333333333326</v>
      </c>
    </row>
    <row r="447" spans="5:16">
      <c r="E447" s="6">
        <v>445</v>
      </c>
      <c r="F447" s="6">
        <v>0</v>
      </c>
      <c r="G447" s="1">
        <f t="shared" si="60"/>
        <v>0</v>
      </c>
      <c r="H447" s="1">
        <f t="shared" si="65"/>
        <v>-5.5555555555555559E-2</v>
      </c>
      <c r="I447" s="7">
        <f t="shared" si="66"/>
        <v>-110.27777777777779</v>
      </c>
      <c r="J447" s="7">
        <f t="shared" si="67"/>
        <v>0</v>
      </c>
      <c r="K447" s="7">
        <f t="shared" si="61"/>
        <v>175.25565</v>
      </c>
      <c r="L447" s="7">
        <f t="shared" si="62"/>
        <v>64.977872222222217</v>
      </c>
      <c r="M447" s="7">
        <f t="shared" si="63"/>
        <v>0</v>
      </c>
      <c r="N447" s="7">
        <f t="shared" si="64"/>
        <v>0</v>
      </c>
      <c r="O447" s="7">
        <f t="shared" si="68"/>
        <v>1024.4671728750118</v>
      </c>
      <c r="P447" s="1">
        <f t="shared" si="69"/>
        <v>2.8933333333333326</v>
      </c>
    </row>
    <row r="448" spans="5:16">
      <c r="E448" s="6">
        <v>446</v>
      </c>
      <c r="F448" s="6">
        <v>0</v>
      </c>
      <c r="G448" s="1">
        <f t="shared" si="60"/>
        <v>0</v>
      </c>
      <c r="H448" s="1">
        <f t="shared" si="65"/>
        <v>0</v>
      </c>
      <c r="I448" s="7">
        <f t="shared" si="66"/>
        <v>0</v>
      </c>
      <c r="J448" s="7">
        <f t="shared" si="67"/>
        <v>0</v>
      </c>
      <c r="K448" s="7">
        <f t="shared" si="61"/>
        <v>175.25565</v>
      </c>
      <c r="L448" s="7">
        <f t="shared" si="62"/>
        <v>175.25565</v>
      </c>
      <c r="M448" s="7">
        <f t="shared" si="63"/>
        <v>0</v>
      </c>
      <c r="N448" s="7">
        <f t="shared" si="64"/>
        <v>0</v>
      </c>
      <c r="O448" s="7">
        <f t="shared" si="68"/>
        <v>1024.4671728750118</v>
      </c>
      <c r="P448" s="1">
        <f t="shared" si="69"/>
        <v>2.8933333333333326</v>
      </c>
    </row>
    <row r="449" spans="5:16">
      <c r="E449" s="6">
        <v>447</v>
      </c>
      <c r="F449" s="6">
        <v>0</v>
      </c>
      <c r="G449" s="1">
        <f t="shared" si="60"/>
        <v>0</v>
      </c>
      <c r="H449" s="1">
        <f t="shared" si="65"/>
        <v>0</v>
      </c>
      <c r="I449" s="7">
        <f t="shared" si="66"/>
        <v>0</v>
      </c>
      <c r="J449" s="7">
        <f t="shared" si="67"/>
        <v>0</v>
      </c>
      <c r="K449" s="7">
        <f t="shared" si="61"/>
        <v>175.25565</v>
      </c>
      <c r="L449" s="7">
        <f t="shared" si="62"/>
        <v>175.25565</v>
      </c>
      <c r="M449" s="7">
        <f t="shared" si="63"/>
        <v>0</v>
      </c>
      <c r="N449" s="7">
        <f t="shared" si="64"/>
        <v>0</v>
      </c>
      <c r="O449" s="7">
        <f t="shared" si="68"/>
        <v>1024.4671728750118</v>
      </c>
      <c r="P449" s="1">
        <f t="shared" si="69"/>
        <v>2.8933333333333326</v>
      </c>
    </row>
    <row r="450" spans="5:16">
      <c r="E450" s="6">
        <v>448</v>
      </c>
      <c r="F450" s="6">
        <v>0</v>
      </c>
      <c r="G450" s="1">
        <f t="shared" si="60"/>
        <v>0</v>
      </c>
      <c r="H450" s="1">
        <f t="shared" si="65"/>
        <v>0</v>
      </c>
      <c r="I450" s="7">
        <f t="shared" si="66"/>
        <v>0</v>
      </c>
      <c r="J450" s="7">
        <f t="shared" si="67"/>
        <v>0</v>
      </c>
      <c r="K450" s="7">
        <f t="shared" si="61"/>
        <v>175.25565</v>
      </c>
      <c r="L450" s="7">
        <f t="shared" si="62"/>
        <v>175.25565</v>
      </c>
      <c r="M450" s="7">
        <f t="shared" si="63"/>
        <v>0</v>
      </c>
      <c r="N450" s="7">
        <f t="shared" si="64"/>
        <v>0</v>
      </c>
      <c r="O450" s="7">
        <f t="shared" si="68"/>
        <v>1024.4671728750118</v>
      </c>
      <c r="P450" s="1">
        <f t="shared" si="69"/>
        <v>2.8933333333333326</v>
      </c>
    </row>
    <row r="451" spans="5:16">
      <c r="E451" s="6">
        <v>449</v>
      </c>
      <c r="F451" s="6">
        <v>0</v>
      </c>
      <c r="G451" s="1">
        <f t="shared" ref="G451:G514" si="70">F451/3.6</f>
        <v>0</v>
      </c>
      <c r="H451" s="1">
        <f t="shared" si="65"/>
        <v>0</v>
      </c>
      <c r="I451" s="7">
        <f t="shared" si="66"/>
        <v>0</v>
      </c>
      <c r="J451" s="7">
        <f t="shared" si="67"/>
        <v>0</v>
      </c>
      <c r="K451" s="7">
        <f t="shared" ref="K451:K514" si="71">$C$3*9.81*$C$8</f>
        <v>175.25565</v>
      </c>
      <c r="L451" s="7">
        <f t="shared" ref="L451:L514" si="72">SUM(I451:K451)</f>
        <v>175.25565</v>
      </c>
      <c r="M451" s="7">
        <f t="shared" ref="M451:M514" si="73">L451*G451/1000</f>
        <v>0</v>
      </c>
      <c r="N451" s="7">
        <f t="shared" ref="N451:N514" si="74">IF(H451&gt;=0,M451/$C$11/$C$12/$C$13/$C$14,M451*$C$11*$C$12*$C$13*$C$14)</f>
        <v>0</v>
      </c>
      <c r="O451" s="7">
        <f t="shared" si="68"/>
        <v>1024.4671728750118</v>
      </c>
      <c r="P451" s="1">
        <f t="shared" si="69"/>
        <v>2.8933333333333326</v>
      </c>
    </row>
    <row r="452" spans="5:16">
      <c r="E452" s="6">
        <v>450</v>
      </c>
      <c r="F452" s="6">
        <v>0</v>
      </c>
      <c r="G452" s="1">
        <f t="shared" si="70"/>
        <v>0</v>
      </c>
      <c r="H452" s="1">
        <f t="shared" ref="H452:H515" si="75">(G452-G451)/(E452-E451)</f>
        <v>0</v>
      </c>
      <c r="I452" s="7">
        <f t="shared" ref="I452:I515" si="76">H452*$C$3</f>
        <v>0</v>
      </c>
      <c r="J452" s="7">
        <f t="shared" ref="J452:J515" si="77">0.5*$C$5*$C$6*$C$7*G452^2</f>
        <v>0</v>
      </c>
      <c r="K452" s="7">
        <f t="shared" si="71"/>
        <v>175.25565</v>
      </c>
      <c r="L452" s="7">
        <f t="shared" si="72"/>
        <v>175.25565</v>
      </c>
      <c r="M452" s="7">
        <f t="shared" si="73"/>
        <v>0</v>
      </c>
      <c r="N452" s="7">
        <f t="shared" si="74"/>
        <v>0</v>
      </c>
      <c r="O452" s="7">
        <f t="shared" ref="O452:O515" si="78">N452*(E452-E451)+O451</f>
        <v>1024.4671728750118</v>
      </c>
      <c r="P452" s="1">
        <f t="shared" ref="P452:P515" si="79">G452*(E452-E451)/1000+P451</f>
        <v>2.8933333333333326</v>
      </c>
    </row>
    <row r="453" spans="5:16">
      <c r="E453" s="6">
        <v>451</v>
      </c>
      <c r="F453" s="6">
        <v>0</v>
      </c>
      <c r="G453" s="1">
        <f t="shared" si="70"/>
        <v>0</v>
      </c>
      <c r="H453" s="1">
        <f t="shared" si="75"/>
        <v>0</v>
      </c>
      <c r="I453" s="7">
        <f t="shared" si="76"/>
        <v>0</v>
      </c>
      <c r="J453" s="7">
        <f t="shared" si="77"/>
        <v>0</v>
      </c>
      <c r="K453" s="7">
        <f t="shared" si="71"/>
        <v>175.25565</v>
      </c>
      <c r="L453" s="7">
        <f t="shared" si="72"/>
        <v>175.25565</v>
      </c>
      <c r="M453" s="7">
        <f t="shared" si="73"/>
        <v>0</v>
      </c>
      <c r="N453" s="7">
        <f t="shared" si="74"/>
        <v>0</v>
      </c>
      <c r="O453" s="7">
        <f t="shared" si="78"/>
        <v>1024.4671728750118</v>
      </c>
      <c r="P453" s="1">
        <f t="shared" si="79"/>
        <v>2.8933333333333326</v>
      </c>
    </row>
    <row r="454" spans="5:16">
      <c r="E454" s="6">
        <v>452</v>
      </c>
      <c r="F454" s="6">
        <v>0</v>
      </c>
      <c r="G454" s="1">
        <f t="shared" si="70"/>
        <v>0</v>
      </c>
      <c r="H454" s="1">
        <f t="shared" si="75"/>
        <v>0</v>
      </c>
      <c r="I454" s="7">
        <f t="shared" si="76"/>
        <v>0</v>
      </c>
      <c r="J454" s="7">
        <f t="shared" si="77"/>
        <v>0</v>
      </c>
      <c r="K454" s="7">
        <f t="shared" si="71"/>
        <v>175.25565</v>
      </c>
      <c r="L454" s="7">
        <f t="shared" si="72"/>
        <v>175.25565</v>
      </c>
      <c r="M454" s="7">
        <f t="shared" si="73"/>
        <v>0</v>
      </c>
      <c r="N454" s="7">
        <f t="shared" si="74"/>
        <v>0</v>
      </c>
      <c r="O454" s="7">
        <f t="shared" si="78"/>
        <v>1024.4671728750118</v>
      </c>
      <c r="P454" s="1">
        <f t="shared" si="79"/>
        <v>2.8933333333333326</v>
      </c>
    </row>
    <row r="455" spans="5:16">
      <c r="E455" s="6">
        <v>453</v>
      </c>
      <c r="F455" s="6">
        <v>0</v>
      </c>
      <c r="G455" s="1">
        <f t="shared" si="70"/>
        <v>0</v>
      </c>
      <c r="H455" s="1">
        <f t="shared" si="75"/>
        <v>0</v>
      </c>
      <c r="I455" s="7">
        <f t="shared" si="76"/>
        <v>0</v>
      </c>
      <c r="J455" s="7">
        <f t="shared" si="77"/>
        <v>0</v>
      </c>
      <c r="K455" s="7">
        <f t="shared" si="71"/>
        <v>175.25565</v>
      </c>
      <c r="L455" s="7">
        <f t="shared" si="72"/>
        <v>175.25565</v>
      </c>
      <c r="M455" s="7">
        <f t="shared" si="73"/>
        <v>0</v>
      </c>
      <c r="N455" s="7">
        <f t="shared" si="74"/>
        <v>0</v>
      </c>
      <c r="O455" s="7">
        <f t="shared" si="78"/>
        <v>1024.4671728750118</v>
      </c>
      <c r="P455" s="1">
        <f t="shared" si="79"/>
        <v>2.8933333333333326</v>
      </c>
    </row>
    <row r="456" spans="5:16">
      <c r="E456" s="6">
        <v>454</v>
      </c>
      <c r="F456" s="6">
        <v>0</v>
      </c>
      <c r="G456" s="1">
        <f t="shared" si="70"/>
        <v>0</v>
      </c>
      <c r="H456" s="1">
        <f t="shared" si="75"/>
        <v>0</v>
      </c>
      <c r="I456" s="7">
        <f t="shared" si="76"/>
        <v>0</v>
      </c>
      <c r="J456" s="7">
        <f t="shared" si="77"/>
        <v>0</v>
      </c>
      <c r="K456" s="7">
        <f t="shared" si="71"/>
        <v>175.25565</v>
      </c>
      <c r="L456" s="7">
        <f t="shared" si="72"/>
        <v>175.25565</v>
      </c>
      <c r="M456" s="7">
        <f t="shared" si="73"/>
        <v>0</v>
      </c>
      <c r="N456" s="7">
        <f t="shared" si="74"/>
        <v>0</v>
      </c>
      <c r="O456" s="7">
        <f t="shared" si="78"/>
        <v>1024.4671728750118</v>
      </c>
      <c r="P456" s="1">
        <f t="shared" si="79"/>
        <v>2.8933333333333326</v>
      </c>
    </row>
    <row r="457" spans="5:16">
      <c r="E457" s="6">
        <v>455</v>
      </c>
      <c r="F457" s="6">
        <v>0</v>
      </c>
      <c r="G457" s="1">
        <f t="shared" si="70"/>
        <v>0</v>
      </c>
      <c r="H457" s="1">
        <f t="shared" si="75"/>
        <v>0</v>
      </c>
      <c r="I457" s="7">
        <f t="shared" si="76"/>
        <v>0</v>
      </c>
      <c r="J457" s="7">
        <f t="shared" si="77"/>
        <v>0</v>
      </c>
      <c r="K457" s="7">
        <f t="shared" si="71"/>
        <v>175.25565</v>
      </c>
      <c r="L457" s="7">
        <f t="shared" si="72"/>
        <v>175.25565</v>
      </c>
      <c r="M457" s="7">
        <f t="shared" si="73"/>
        <v>0</v>
      </c>
      <c r="N457" s="7">
        <f t="shared" si="74"/>
        <v>0</v>
      </c>
      <c r="O457" s="7">
        <f t="shared" si="78"/>
        <v>1024.4671728750118</v>
      </c>
      <c r="P457" s="1">
        <f t="shared" si="79"/>
        <v>2.8933333333333326</v>
      </c>
    </row>
    <row r="458" spans="5:16">
      <c r="E458" s="6">
        <v>456</v>
      </c>
      <c r="F458" s="6">
        <v>0</v>
      </c>
      <c r="G458" s="1">
        <f t="shared" si="70"/>
        <v>0</v>
      </c>
      <c r="H458" s="1">
        <f t="shared" si="75"/>
        <v>0</v>
      </c>
      <c r="I458" s="7">
        <f t="shared" si="76"/>
        <v>0</v>
      </c>
      <c r="J458" s="7">
        <f t="shared" si="77"/>
        <v>0</v>
      </c>
      <c r="K458" s="7">
        <f t="shared" si="71"/>
        <v>175.25565</v>
      </c>
      <c r="L458" s="7">
        <f t="shared" si="72"/>
        <v>175.25565</v>
      </c>
      <c r="M458" s="7">
        <f t="shared" si="73"/>
        <v>0</v>
      </c>
      <c r="N458" s="7">
        <f t="shared" si="74"/>
        <v>0</v>
      </c>
      <c r="O458" s="7">
        <f t="shared" si="78"/>
        <v>1024.4671728750118</v>
      </c>
      <c r="P458" s="1">
        <f t="shared" si="79"/>
        <v>2.8933333333333326</v>
      </c>
    </row>
    <row r="459" spans="5:16">
      <c r="E459" s="6">
        <v>457</v>
      </c>
      <c r="F459" s="6">
        <v>0</v>
      </c>
      <c r="G459" s="1">
        <f t="shared" si="70"/>
        <v>0</v>
      </c>
      <c r="H459" s="1">
        <f t="shared" si="75"/>
        <v>0</v>
      </c>
      <c r="I459" s="7">
        <f t="shared" si="76"/>
        <v>0</v>
      </c>
      <c r="J459" s="7">
        <f t="shared" si="77"/>
        <v>0</v>
      </c>
      <c r="K459" s="7">
        <f t="shared" si="71"/>
        <v>175.25565</v>
      </c>
      <c r="L459" s="7">
        <f t="shared" si="72"/>
        <v>175.25565</v>
      </c>
      <c r="M459" s="7">
        <f t="shared" si="73"/>
        <v>0</v>
      </c>
      <c r="N459" s="7">
        <f t="shared" si="74"/>
        <v>0</v>
      </c>
      <c r="O459" s="7">
        <f t="shared" si="78"/>
        <v>1024.4671728750118</v>
      </c>
      <c r="P459" s="1">
        <f t="shared" si="79"/>
        <v>2.8933333333333326</v>
      </c>
    </row>
    <row r="460" spans="5:16">
      <c r="E460" s="6">
        <v>458</v>
      </c>
      <c r="F460" s="6">
        <v>0</v>
      </c>
      <c r="G460" s="1">
        <f t="shared" si="70"/>
        <v>0</v>
      </c>
      <c r="H460" s="1">
        <f t="shared" si="75"/>
        <v>0</v>
      </c>
      <c r="I460" s="7">
        <f t="shared" si="76"/>
        <v>0</v>
      </c>
      <c r="J460" s="7">
        <f t="shared" si="77"/>
        <v>0</v>
      </c>
      <c r="K460" s="7">
        <f t="shared" si="71"/>
        <v>175.25565</v>
      </c>
      <c r="L460" s="7">
        <f t="shared" si="72"/>
        <v>175.25565</v>
      </c>
      <c r="M460" s="7">
        <f t="shared" si="73"/>
        <v>0</v>
      </c>
      <c r="N460" s="7">
        <f t="shared" si="74"/>
        <v>0</v>
      </c>
      <c r="O460" s="7">
        <f t="shared" si="78"/>
        <v>1024.4671728750118</v>
      </c>
      <c r="P460" s="1">
        <f t="shared" si="79"/>
        <v>2.8933333333333326</v>
      </c>
    </row>
    <row r="461" spans="5:16">
      <c r="E461" s="6">
        <v>459</v>
      </c>
      <c r="F461" s="6">
        <v>0</v>
      </c>
      <c r="G461" s="1">
        <f t="shared" si="70"/>
        <v>0</v>
      </c>
      <c r="H461" s="1">
        <f t="shared" si="75"/>
        <v>0</v>
      </c>
      <c r="I461" s="7">
        <f t="shared" si="76"/>
        <v>0</v>
      </c>
      <c r="J461" s="7">
        <f t="shared" si="77"/>
        <v>0</v>
      </c>
      <c r="K461" s="7">
        <f t="shared" si="71"/>
        <v>175.25565</v>
      </c>
      <c r="L461" s="7">
        <f t="shared" si="72"/>
        <v>175.25565</v>
      </c>
      <c r="M461" s="7">
        <f t="shared" si="73"/>
        <v>0</v>
      </c>
      <c r="N461" s="7">
        <f t="shared" si="74"/>
        <v>0</v>
      </c>
      <c r="O461" s="7">
        <f t="shared" si="78"/>
        <v>1024.4671728750118</v>
      </c>
      <c r="P461" s="1">
        <f t="shared" si="79"/>
        <v>2.8933333333333326</v>
      </c>
    </row>
    <row r="462" spans="5:16">
      <c r="E462" s="6">
        <v>460</v>
      </c>
      <c r="F462" s="6">
        <v>0</v>
      </c>
      <c r="G462" s="1">
        <f t="shared" si="70"/>
        <v>0</v>
      </c>
      <c r="H462" s="1">
        <f t="shared" si="75"/>
        <v>0</v>
      </c>
      <c r="I462" s="7">
        <f t="shared" si="76"/>
        <v>0</v>
      </c>
      <c r="J462" s="7">
        <f t="shared" si="77"/>
        <v>0</v>
      </c>
      <c r="K462" s="7">
        <f t="shared" si="71"/>
        <v>175.25565</v>
      </c>
      <c r="L462" s="7">
        <f t="shared" si="72"/>
        <v>175.25565</v>
      </c>
      <c r="M462" s="7">
        <f t="shared" si="73"/>
        <v>0</v>
      </c>
      <c r="N462" s="7">
        <f t="shared" si="74"/>
        <v>0</v>
      </c>
      <c r="O462" s="7">
        <f t="shared" si="78"/>
        <v>1024.4671728750118</v>
      </c>
      <c r="P462" s="1">
        <f t="shared" si="79"/>
        <v>2.8933333333333326</v>
      </c>
    </row>
    <row r="463" spans="5:16">
      <c r="E463" s="6">
        <v>461</v>
      </c>
      <c r="F463" s="6">
        <v>0</v>
      </c>
      <c r="G463" s="1">
        <f t="shared" si="70"/>
        <v>0</v>
      </c>
      <c r="H463" s="1">
        <f t="shared" si="75"/>
        <v>0</v>
      </c>
      <c r="I463" s="7">
        <f t="shared" si="76"/>
        <v>0</v>
      </c>
      <c r="J463" s="7">
        <f t="shared" si="77"/>
        <v>0</v>
      </c>
      <c r="K463" s="7">
        <f t="shared" si="71"/>
        <v>175.25565</v>
      </c>
      <c r="L463" s="7">
        <f t="shared" si="72"/>
        <v>175.25565</v>
      </c>
      <c r="M463" s="7">
        <f t="shared" si="73"/>
        <v>0</v>
      </c>
      <c r="N463" s="7">
        <f t="shared" si="74"/>
        <v>0</v>
      </c>
      <c r="O463" s="7">
        <f t="shared" si="78"/>
        <v>1024.4671728750118</v>
      </c>
      <c r="P463" s="1">
        <f t="shared" si="79"/>
        <v>2.8933333333333326</v>
      </c>
    </row>
    <row r="464" spans="5:16">
      <c r="E464" s="6">
        <v>462</v>
      </c>
      <c r="F464" s="6">
        <v>0</v>
      </c>
      <c r="G464" s="1">
        <f t="shared" si="70"/>
        <v>0</v>
      </c>
      <c r="H464" s="1">
        <f t="shared" si="75"/>
        <v>0</v>
      </c>
      <c r="I464" s="7">
        <f t="shared" si="76"/>
        <v>0</v>
      </c>
      <c r="J464" s="7">
        <f t="shared" si="77"/>
        <v>0</v>
      </c>
      <c r="K464" s="7">
        <f t="shared" si="71"/>
        <v>175.25565</v>
      </c>
      <c r="L464" s="7">
        <f t="shared" si="72"/>
        <v>175.25565</v>
      </c>
      <c r="M464" s="7">
        <f t="shared" si="73"/>
        <v>0</v>
      </c>
      <c r="N464" s="7">
        <f t="shared" si="74"/>
        <v>0</v>
      </c>
      <c r="O464" s="7">
        <f t="shared" si="78"/>
        <v>1024.4671728750118</v>
      </c>
      <c r="P464" s="1">
        <f t="shared" si="79"/>
        <v>2.8933333333333326</v>
      </c>
    </row>
    <row r="465" spans="5:16">
      <c r="E465" s="6">
        <v>463</v>
      </c>
      <c r="F465" s="6">
        <v>0</v>
      </c>
      <c r="G465" s="1">
        <f t="shared" si="70"/>
        <v>0</v>
      </c>
      <c r="H465" s="1">
        <f t="shared" si="75"/>
        <v>0</v>
      </c>
      <c r="I465" s="7">
        <f t="shared" si="76"/>
        <v>0</v>
      </c>
      <c r="J465" s="7">
        <f t="shared" si="77"/>
        <v>0</v>
      </c>
      <c r="K465" s="7">
        <f t="shared" si="71"/>
        <v>175.25565</v>
      </c>
      <c r="L465" s="7">
        <f t="shared" si="72"/>
        <v>175.25565</v>
      </c>
      <c r="M465" s="7">
        <f t="shared" si="73"/>
        <v>0</v>
      </c>
      <c r="N465" s="7">
        <f t="shared" si="74"/>
        <v>0</v>
      </c>
      <c r="O465" s="7">
        <f t="shared" si="78"/>
        <v>1024.4671728750118</v>
      </c>
      <c r="P465" s="1">
        <f t="shared" si="79"/>
        <v>2.8933333333333326</v>
      </c>
    </row>
    <row r="466" spans="5:16">
      <c r="E466" s="6">
        <v>464</v>
      </c>
      <c r="F466" s="6">
        <v>0</v>
      </c>
      <c r="G466" s="1">
        <f t="shared" si="70"/>
        <v>0</v>
      </c>
      <c r="H466" s="1">
        <f t="shared" si="75"/>
        <v>0</v>
      </c>
      <c r="I466" s="7">
        <f t="shared" si="76"/>
        <v>0</v>
      </c>
      <c r="J466" s="7">
        <f t="shared" si="77"/>
        <v>0</v>
      </c>
      <c r="K466" s="7">
        <f t="shared" si="71"/>
        <v>175.25565</v>
      </c>
      <c r="L466" s="7">
        <f t="shared" si="72"/>
        <v>175.25565</v>
      </c>
      <c r="M466" s="7">
        <f t="shared" si="73"/>
        <v>0</v>
      </c>
      <c r="N466" s="7">
        <f t="shared" si="74"/>
        <v>0</v>
      </c>
      <c r="O466" s="7">
        <f t="shared" si="78"/>
        <v>1024.4671728750118</v>
      </c>
      <c r="P466" s="1">
        <f t="shared" si="79"/>
        <v>2.8933333333333326</v>
      </c>
    </row>
    <row r="467" spans="5:16">
      <c r="E467" s="6">
        <v>465</v>
      </c>
      <c r="F467" s="6">
        <v>0</v>
      </c>
      <c r="G467" s="1">
        <f t="shared" si="70"/>
        <v>0</v>
      </c>
      <c r="H467" s="1">
        <f t="shared" si="75"/>
        <v>0</v>
      </c>
      <c r="I467" s="7">
        <f t="shared" si="76"/>
        <v>0</v>
      </c>
      <c r="J467" s="7">
        <f t="shared" si="77"/>
        <v>0</v>
      </c>
      <c r="K467" s="7">
        <f t="shared" si="71"/>
        <v>175.25565</v>
      </c>
      <c r="L467" s="7">
        <f t="shared" si="72"/>
        <v>175.25565</v>
      </c>
      <c r="M467" s="7">
        <f t="shared" si="73"/>
        <v>0</v>
      </c>
      <c r="N467" s="7">
        <f t="shared" si="74"/>
        <v>0</v>
      </c>
      <c r="O467" s="7">
        <f t="shared" si="78"/>
        <v>1024.4671728750118</v>
      </c>
      <c r="P467" s="1">
        <f t="shared" si="79"/>
        <v>2.8933333333333326</v>
      </c>
    </row>
    <row r="468" spans="5:16">
      <c r="E468" s="6">
        <v>466</v>
      </c>
      <c r="F468" s="6">
        <v>0</v>
      </c>
      <c r="G468" s="1">
        <f t="shared" si="70"/>
        <v>0</v>
      </c>
      <c r="H468" s="1">
        <f t="shared" si="75"/>
        <v>0</v>
      </c>
      <c r="I468" s="7">
        <f t="shared" si="76"/>
        <v>0</v>
      </c>
      <c r="J468" s="7">
        <f t="shared" si="77"/>
        <v>0</v>
      </c>
      <c r="K468" s="7">
        <f t="shared" si="71"/>
        <v>175.25565</v>
      </c>
      <c r="L468" s="7">
        <f t="shared" si="72"/>
        <v>175.25565</v>
      </c>
      <c r="M468" s="7">
        <f t="shared" si="73"/>
        <v>0</v>
      </c>
      <c r="N468" s="7">
        <f t="shared" si="74"/>
        <v>0</v>
      </c>
      <c r="O468" s="7">
        <f t="shared" si="78"/>
        <v>1024.4671728750118</v>
      </c>
      <c r="P468" s="1">
        <f t="shared" si="79"/>
        <v>2.8933333333333326</v>
      </c>
    </row>
    <row r="469" spans="5:16">
      <c r="E469" s="6">
        <v>467</v>
      </c>
      <c r="F469" s="6">
        <v>0</v>
      </c>
      <c r="G469" s="1">
        <f t="shared" si="70"/>
        <v>0</v>
      </c>
      <c r="H469" s="1">
        <f t="shared" si="75"/>
        <v>0</v>
      </c>
      <c r="I469" s="7">
        <f t="shared" si="76"/>
        <v>0</v>
      </c>
      <c r="J469" s="7">
        <f t="shared" si="77"/>
        <v>0</v>
      </c>
      <c r="K469" s="7">
        <f t="shared" si="71"/>
        <v>175.25565</v>
      </c>
      <c r="L469" s="7">
        <f t="shared" si="72"/>
        <v>175.25565</v>
      </c>
      <c r="M469" s="7">
        <f t="shared" si="73"/>
        <v>0</v>
      </c>
      <c r="N469" s="7">
        <f t="shared" si="74"/>
        <v>0</v>
      </c>
      <c r="O469" s="7">
        <f t="shared" si="78"/>
        <v>1024.4671728750118</v>
      </c>
      <c r="P469" s="1">
        <f t="shared" si="79"/>
        <v>2.8933333333333326</v>
      </c>
    </row>
    <row r="470" spans="5:16">
      <c r="E470" s="6">
        <v>468</v>
      </c>
      <c r="F470" s="6">
        <v>0</v>
      </c>
      <c r="G470" s="1">
        <f t="shared" si="70"/>
        <v>0</v>
      </c>
      <c r="H470" s="1">
        <f t="shared" si="75"/>
        <v>0</v>
      </c>
      <c r="I470" s="7">
        <f t="shared" si="76"/>
        <v>0</v>
      </c>
      <c r="J470" s="7">
        <f t="shared" si="77"/>
        <v>0</v>
      </c>
      <c r="K470" s="7">
        <f t="shared" si="71"/>
        <v>175.25565</v>
      </c>
      <c r="L470" s="7">
        <f t="shared" si="72"/>
        <v>175.25565</v>
      </c>
      <c r="M470" s="7">
        <f t="shared" si="73"/>
        <v>0</v>
      </c>
      <c r="N470" s="7">
        <f t="shared" si="74"/>
        <v>0</v>
      </c>
      <c r="O470" s="7">
        <f t="shared" si="78"/>
        <v>1024.4671728750118</v>
      </c>
      <c r="P470" s="1">
        <f t="shared" si="79"/>
        <v>2.8933333333333326</v>
      </c>
    </row>
    <row r="471" spans="5:16">
      <c r="E471" s="6">
        <v>469</v>
      </c>
      <c r="F471" s="6">
        <v>0</v>
      </c>
      <c r="G471" s="1">
        <f t="shared" si="70"/>
        <v>0</v>
      </c>
      <c r="H471" s="1">
        <f t="shared" si="75"/>
        <v>0</v>
      </c>
      <c r="I471" s="7">
        <f t="shared" si="76"/>
        <v>0</v>
      </c>
      <c r="J471" s="7">
        <f t="shared" si="77"/>
        <v>0</v>
      </c>
      <c r="K471" s="7">
        <f t="shared" si="71"/>
        <v>175.25565</v>
      </c>
      <c r="L471" s="7">
        <f t="shared" si="72"/>
        <v>175.25565</v>
      </c>
      <c r="M471" s="7">
        <f t="shared" si="73"/>
        <v>0</v>
      </c>
      <c r="N471" s="7">
        <f t="shared" si="74"/>
        <v>0</v>
      </c>
      <c r="O471" s="7">
        <f t="shared" si="78"/>
        <v>1024.4671728750118</v>
      </c>
      <c r="P471" s="1">
        <f t="shared" si="79"/>
        <v>2.8933333333333326</v>
      </c>
    </row>
    <row r="472" spans="5:16">
      <c r="E472" s="6">
        <v>470</v>
      </c>
      <c r="F472" s="6">
        <v>0</v>
      </c>
      <c r="G472" s="1">
        <f t="shared" si="70"/>
        <v>0</v>
      </c>
      <c r="H472" s="1">
        <f t="shared" si="75"/>
        <v>0</v>
      </c>
      <c r="I472" s="7">
        <f t="shared" si="76"/>
        <v>0</v>
      </c>
      <c r="J472" s="7">
        <f t="shared" si="77"/>
        <v>0</v>
      </c>
      <c r="K472" s="7">
        <f t="shared" si="71"/>
        <v>175.25565</v>
      </c>
      <c r="L472" s="7">
        <f t="shared" si="72"/>
        <v>175.25565</v>
      </c>
      <c r="M472" s="7">
        <f t="shared" si="73"/>
        <v>0</v>
      </c>
      <c r="N472" s="7">
        <f t="shared" si="74"/>
        <v>0</v>
      </c>
      <c r="O472" s="7">
        <f t="shared" si="78"/>
        <v>1024.4671728750118</v>
      </c>
      <c r="P472" s="1">
        <f t="shared" si="79"/>
        <v>2.8933333333333326</v>
      </c>
    </row>
    <row r="473" spans="5:16">
      <c r="E473" s="6">
        <v>471</v>
      </c>
      <c r="F473" s="6">
        <v>0</v>
      </c>
      <c r="G473" s="1">
        <f t="shared" si="70"/>
        <v>0</v>
      </c>
      <c r="H473" s="1">
        <f t="shared" si="75"/>
        <v>0</v>
      </c>
      <c r="I473" s="7">
        <f t="shared" si="76"/>
        <v>0</v>
      </c>
      <c r="J473" s="7">
        <f t="shared" si="77"/>
        <v>0</v>
      </c>
      <c r="K473" s="7">
        <f t="shared" si="71"/>
        <v>175.25565</v>
      </c>
      <c r="L473" s="7">
        <f t="shared" si="72"/>
        <v>175.25565</v>
      </c>
      <c r="M473" s="7">
        <f t="shared" si="73"/>
        <v>0</v>
      </c>
      <c r="N473" s="7">
        <f t="shared" si="74"/>
        <v>0</v>
      </c>
      <c r="O473" s="7">
        <f t="shared" si="78"/>
        <v>1024.4671728750118</v>
      </c>
      <c r="P473" s="1">
        <f t="shared" si="79"/>
        <v>2.8933333333333326</v>
      </c>
    </row>
    <row r="474" spans="5:16">
      <c r="E474" s="6">
        <v>472</v>
      </c>
      <c r="F474" s="6">
        <v>0</v>
      </c>
      <c r="G474" s="1">
        <f t="shared" si="70"/>
        <v>0</v>
      </c>
      <c r="H474" s="1">
        <f t="shared" si="75"/>
        <v>0</v>
      </c>
      <c r="I474" s="7">
        <f t="shared" si="76"/>
        <v>0</v>
      </c>
      <c r="J474" s="7">
        <f t="shared" si="77"/>
        <v>0</v>
      </c>
      <c r="K474" s="7">
        <f t="shared" si="71"/>
        <v>175.25565</v>
      </c>
      <c r="L474" s="7">
        <f t="shared" si="72"/>
        <v>175.25565</v>
      </c>
      <c r="M474" s="7">
        <f t="shared" si="73"/>
        <v>0</v>
      </c>
      <c r="N474" s="7">
        <f t="shared" si="74"/>
        <v>0</v>
      </c>
      <c r="O474" s="7">
        <f t="shared" si="78"/>
        <v>1024.4671728750118</v>
      </c>
      <c r="P474" s="1">
        <f t="shared" si="79"/>
        <v>2.8933333333333326</v>
      </c>
    </row>
    <row r="475" spans="5:16">
      <c r="E475" s="6">
        <v>473</v>
      </c>
      <c r="F475" s="6">
        <v>0</v>
      </c>
      <c r="G475" s="1">
        <f t="shared" si="70"/>
        <v>0</v>
      </c>
      <c r="H475" s="1">
        <f t="shared" si="75"/>
        <v>0</v>
      </c>
      <c r="I475" s="7">
        <f t="shared" si="76"/>
        <v>0</v>
      </c>
      <c r="J475" s="7">
        <f t="shared" si="77"/>
        <v>0</v>
      </c>
      <c r="K475" s="7">
        <f t="shared" si="71"/>
        <v>175.25565</v>
      </c>
      <c r="L475" s="7">
        <f t="shared" si="72"/>
        <v>175.25565</v>
      </c>
      <c r="M475" s="7">
        <f t="shared" si="73"/>
        <v>0</v>
      </c>
      <c r="N475" s="7">
        <f t="shared" si="74"/>
        <v>0</v>
      </c>
      <c r="O475" s="7">
        <f t="shared" si="78"/>
        <v>1024.4671728750118</v>
      </c>
      <c r="P475" s="1">
        <f t="shared" si="79"/>
        <v>2.8933333333333326</v>
      </c>
    </row>
    <row r="476" spans="5:16">
      <c r="E476" s="6">
        <v>474</v>
      </c>
      <c r="F476" s="6">
        <v>0</v>
      </c>
      <c r="G476" s="1">
        <f t="shared" si="70"/>
        <v>0</v>
      </c>
      <c r="H476" s="1">
        <f t="shared" si="75"/>
        <v>0</v>
      </c>
      <c r="I476" s="7">
        <f t="shared" si="76"/>
        <v>0</v>
      </c>
      <c r="J476" s="7">
        <f t="shared" si="77"/>
        <v>0</v>
      </c>
      <c r="K476" s="7">
        <f t="shared" si="71"/>
        <v>175.25565</v>
      </c>
      <c r="L476" s="7">
        <f t="shared" si="72"/>
        <v>175.25565</v>
      </c>
      <c r="M476" s="7">
        <f t="shared" si="73"/>
        <v>0</v>
      </c>
      <c r="N476" s="7">
        <f t="shared" si="74"/>
        <v>0</v>
      </c>
      <c r="O476" s="7">
        <f t="shared" si="78"/>
        <v>1024.4671728750118</v>
      </c>
      <c r="P476" s="1">
        <f t="shared" si="79"/>
        <v>2.8933333333333326</v>
      </c>
    </row>
    <row r="477" spans="5:16">
      <c r="E477" s="6">
        <v>475</v>
      </c>
      <c r="F477" s="6">
        <v>0</v>
      </c>
      <c r="G477" s="1">
        <f t="shared" si="70"/>
        <v>0</v>
      </c>
      <c r="H477" s="1">
        <f t="shared" si="75"/>
        <v>0</v>
      </c>
      <c r="I477" s="7">
        <f t="shared" si="76"/>
        <v>0</v>
      </c>
      <c r="J477" s="7">
        <f t="shared" si="77"/>
        <v>0</v>
      </c>
      <c r="K477" s="7">
        <f t="shared" si="71"/>
        <v>175.25565</v>
      </c>
      <c r="L477" s="7">
        <f t="shared" si="72"/>
        <v>175.25565</v>
      </c>
      <c r="M477" s="7">
        <f t="shared" si="73"/>
        <v>0</v>
      </c>
      <c r="N477" s="7">
        <f t="shared" si="74"/>
        <v>0</v>
      </c>
      <c r="O477" s="7">
        <f t="shared" si="78"/>
        <v>1024.4671728750118</v>
      </c>
      <c r="P477" s="1">
        <f t="shared" si="79"/>
        <v>2.8933333333333326</v>
      </c>
    </row>
    <row r="478" spans="5:16">
      <c r="E478" s="6">
        <v>476</v>
      </c>
      <c r="F478" s="6">
        <v>0</v>
      </c>
      <c r="G478" s="1">
        <f t="shared" si="70"/>
        <v>0</v>
      </c>
      <c r="H478" s="1">
        <f t="shared" si="75"/>
        <v>0</v>
      </c>
      <c r="I478" s="7">
        <f t="shared" si="76"/>
        <v>0</v>
      </c>
      <c r="J478" s="7">
        <f t="shared" si="77"/>
        <v>0</v>
      </c>
      <c r="K478" s="7">
        <f t="shared" si="71"/>
        <v>175.25565</v>
      </c>
      <c r="L478" s="7">
        <f t="shared" si="72"/>
        <v>175.25565</v>
      </c>
      <c r="M478" s="7">
        <f t="shared" si="73"/>
        <v>0</v>
      </c>
      <c r="N478" s="7">
        <f t="shared" si="74"/>
        <v>0</v>
      </c>
      <c r="O478" s="7">
        <f t="shared" si="78"/>
        <v>1024.4671728750118</v>
      </c>
      <c r="P478" s="1">
        <f t="shared" si="79"/>
        <v>2.8933333333333326</v>
      </c>
    </row>
    <row r="479" spans="5:16">
      <c r="E479" s="6">
        <v>477</v>
      </c>
      <c r="F479" s="6">
        <v>0</v>
      </c>
      <c r="G479" s="1">
        <f t="shared" si="70"/>
        <v>0</v>
      </c>
      <c r="H479" s="1">
        <f t="shared" si="75"/>
        <v>0</v>
      </c>
      <c r="I479" s="7">
        <f t="shared" si="76"/>
        <v>0</v>
      </c>
      <c r="J479" s="7">
        <f t="shared" si="77"/>
        <v>0</v>
      </c>
      <c r="K479" s="7">
        <f t="shared" si="71"/>
        <v>175.25565</v>
      </c>
      <c r="L479" s="7">
        <f t="shared" si="72"/>
        <v>175.25565</v>
      </c>
      <c r="M479" s="7">
        <f t="shared" si="73"/>
        <v>0</v>
      </c>
      <c r="N479" s="7">
        <f t="shared" si="74"/>
        <v>0</v>
      </c>
      <c r="O479" s="7">
        <f t="shared" si="78"/>
        <v>1024.4671728750118</v>
      </c>
      <c r="P479" s="1">
        <f t="shared" si="79"/>
        <v>2.8933333333333326</v>
      </c>
    </row>
    <row r="480" spans="5:16">
      <c r="E480" s="6">
        <v>478</v>
      </c>
      <c r="F480" s="6">
        <v>0</v>
      </c>
      <c r="G480" s="1">
        <f t="shared" si="70"/>
        <v>0</v>
      </c>
      <c r="H480" s="1">
        <f t="shared" si="75"/>
        <v>0</v>
      </c>
      <c r="I480" s="7">
        <f t="shared" si="76"/>
        <v>0</v>
      </c>
      <c r="J480" s="7">
        <f t="shared" si="77"/>
        <v>0</v>
      </c>
      <c r="K480" s="7">
        <f t="shared" si="71"/>
        <v>175.25565</v>
      </c>
      <c r="L480" s="7">
        <f t="shared" si="72"/>
        <v>175.25565</v>
      </c>
      <c r="M480" s="7">
        <f t="shared" si="73"/>
        <v>0</v>
      </c>
      <c r="N480" s="7">
        <f t="shared" si="74"/>
        <v>0</v>
      </c>
      <c r="O480" s="7">
        <f t="shared" si="78"/>
        <v>1024.4671728750118</v>
      </c>
      <c r="P480" s="1">
        <f t="shared" si="79"/>
        <v>2.8933333333333326</v>
      </c>
    </row>
    <row r="481" spans="5:16">
      <c r="E481" s="6">
        <v>479</v>
      </c>
      <c r="F481" s="6">
        <v>0</v>
      </c>
      <c r="G481" s="1">
        <f t="shared" si="70"/>
        <v>0</v>
      </c>
      <c r="H481" s="1">
        <f t="shared" si="75"/>
        <v>0</v>
      </c>
      <c r="I481" s="7">
        <f t="shared" si="76"/>
        <v>0</v>
      </c>
      <c r="J481" s="7">
        <f t="shared" si="77"/>
        <v>0</v>
      </c>
      <c r="K481" s="7">
        <f t="shared" si="71"/>
        <v>175.25565</v>
      </c>
      <c r="L481" s="7">
        <f t="shared" si="72"/>
        <v>175.25565</v>
      </c>
      <c r="M481" s="7">
        <f t="shared" si="73"/>
        <v>0</v>
      </c>
      <c r="N481" s="7">
        <f t="shared" si="74"/>
        <v>0</v>
      </c>
      <c r="O481" s="7">
        <f t="shared" si="78"/>
        <v>1024.4671728750118</v>
      </c>
      <c r="P481" s="1">
        <f t="shared" si="79"/>
        <v>2.8933333333333326</v>
      </c>
    </row>
    <row r="482" spans="5:16">
      <c r="E482" s="6">
        <v>480</v>
      </c>
      <c r="F482" s="6">
        <v>0</v>
      </c>
      <c r="G482" s="1">
        <f t="shared" si="70"/>
        <v>0</v>
      </c>
      <c r="H482" s="1">
        <f t="shared" si="75"/>
        <v>0</v>
      </c>
      <c r="I482" s="7">
        <f t="shared" si="76"/>
        <v>0</v>
      </c>
      <c r="J482" s="7">
        <f t="shared" si="77"/>
        <v>0</v>
      </c>
      <c r="K482" s="7">
        <f t="shared" si="71"/>
        <v>175.25565</v>
      </c>
      <c r="L482" s="7">
        <f t="shared" si="72"/>
        <v>175.25565</v>
      </c>
      <c r="M482" s="7">
        <f t="shared" si="73"/>
        <v>0</v>
      </c>
      <c r="N482" s="7">
        <f t="shared" si="74"/>
        <v>0</v>
      </c>
      <c r="O482" s="7">
        <f t="shared" si="78"/>
        <v>1024.4671728750118</v>
      </c>
      <c r="P482" s="1">
        <f t="shared" si="79"/>
        <v>2.8933333333333326</v>
      </c>
    </row>
    <row r="483" spans="5:16">
      <c r="E483" s="6">
        <v>481</v>
      </c>
      <c r="F483" s="6">
        <v>0</v>
      </c>
      <c r="G483" s="1">
        <f t="shared" si="70"/>
        <v>0</v>
      </c>
      <c r="H483" s="1">
        <f t="shared" si="75"/>
        <v>0</v>
      </c>
      <c r="I483" s="7">
        <f t="shared" si="76"/>
        <v>0</v>
      </c>
      <c r="J483" s="7">
        <f t="shared" si="77"/>
        <v>0</v>
      </c>
      <c r="K483" s="7">
        <f t="shared" si="71"/>
        <v>175.25565</v>
      </c>
      <c r="L483" s="7">
        <f t="shared" si="72"/>
        <v>175.25565</v>
      </c>
      <c r="M483" s="7">
        <f t="shared" si="73"/>
        <v>0</v>
      </c>
      <c r="N483" s="7">
        <f t="shared" si="74"/>
        <v>0</v>
      </c>
      <c r="O483" s="7">
        <f t="shared" si="78"/>
        <v>1024.4671728750118</v>
      </c>
      <c r="P483" s="1">
        <f t="shared" si="79"/>
        <v>2.8933333333333326</v>
      </c>
    </row>
    <row r="484" spans="5:16">
      <c r="E484" s="6">
        <v>482</v>
      </c>
      <c r="F484" s="6">
        <v>0</v>
      </c>
      <c r="G484" s="1">
        <f t="shared" si="70"/>
        <v>0</v>
      </c>
      <c r="H484" s="1">
        <f t="shared" si="75"/>
        <v>0</v>
      </c>
      <c r="I484" s="7">
        <f t="shared" si="76"/>
        <v>0</v>
      </c>
      <c r="J484" s="7">
        <f t="shared" si="77"/>
        <v>0</v>
      </c>
      <c r="K484" s="7">
        <f t="shared" si="71"/>
        <v>175.25565</v>
      </c>
      <c r="L484" s="7">
        <f t="shared" si="72"/>
        <v>175.25565</v>
      </c>
      <c r="M484" s="7">
        <f t="shared" si="73"/>
        <v>0</v>
      </c>
      <c r="N484" s="7">
        <f t="shared" si="74"/>
        <v>0</v>
      </c>
      <c r="O484" s="7">
        <f t="shared" si="78"/>
        <v>1024.4671728750118</v>
      </c>
      <c r="P484" s="1">
        <f t="shared" si="79"/>
        <v>2.8933333333333326</v>
      </c>
    </row>
    <row r="485" spans="5:16">
      <c r="E485" s="6">
        <v>483</v>
      </c>
      <c r="F485" s="6">
        <v>0</v>
      </c>
      <c r="G485" s="1">
        <f t="shared" si="70"/>
        <v>0</v>
      </c>
      <c r="H485" s="1">
        <f t="shared" si="75"/>
        <v>0</v>
      </c>
      <c r="I485" s="7">
        <f t="shared" si="76"/>
        <v>0</v>
      </c>
      <c r="J485" s="7">
        <f t="shared" si="77"/>
        <v>0</v>
      </c>
      <c r="K485" s="7">
        <f t="shared" si="71"/>
        <v>175.25565</v>
      </c>
      <c r="L485" s="7">
        <f t="shared" si="72"/>
        <v>175.25565</v>
      </c>
      <c r="M485" s="7">
        <f t="shared" si="73"/>
        <v>0</v>
      </c>
      <c r="N485" s="7">
        <f t="shared" si="74"/>
        <v>0</v>
      </c>
      <c r="O485" s="7">
        <f t="shared" si="78"/>
        <v>1024.4671728750118</v>
      </c>
      <c r="P485" s="1">
        <f t="shared" si="79"/>
        <v>2.8933333333333326</v>
      </c>
    </row>
    <row r="486" spans="5:16">
      <c r="E486" s="6">
        <v>484</v>
      </c>
      <c r="F486" s="6">
        <v>0</v>
      </c>
      <c r="G486" s="1">
        <f t="shared" si="70"/>
        <v>0</v>
      </c>
      <c r="H486" s="1">
        <f t="shared" si="75"/>
        <v>0</v>
      </c>
      <c r="I486" s="7">
        <f t="shared" si="76"/>
        <v>0</v>
      </c>
      <c r="J486" s="7">
        <f t="shared" si="77"/>
        <v>0</v>
      </c>
      <c r="K486" s="7">
        <f t="shared" si="71"/>
        <v>175.25565</v>
      </c>
      <c r="L486" s="7">
        <f t="shared" si="72"/>
        <v>175.25565</v>
      </c>
      <c r="M486" s="7">
        <f t="shared" si="73"/>
        <v>0</v>
      </c>
      <c r="N486" s="7">
        <f t="shared" si="74"/>
        <v>0</v>
      </c>
      <c r="O486" s="7">
        <f t="shared" si="78"/>
        <v>1024.4671728750118</v>
      </c>
      <c r="P486" s="1">
        <f t="shared" si="79"/>
        <v>2.8933333333333326</v>
      </c>
    </row>
    <row r="487" spans="5:16">
      <c r="E487" s="6">
        <v>485</v>
      </c>
      <c r="F487" s="6">
        <v>0</v>
      </c>
      <c r="G487" s="1">
        <f t="shared" si="70"/>
        <v>0</v>
      </c>
      <c r="H487" s="1">
        <f t="shared" si="75"/>
        <v>0</v>
      </c>
      <c r="I487" s="7">
        <f t="shared" si="76"/>
        <v>0</v>
      </c>
      <c r="J487" s="7">
        <f t="shared" si="77"/>
        <v>0</v>
      </c>
      <c r="K487" s="7">
        <f t="shared" si="71"/>
        <v>175.25565</v>
      </c>
      <c r="L487" s="7">
        <f t="shared" si="72"/>
        <v>175.25565</v>
      </c>
      <c r="M487" s="7">
        <f t="shared" si="73"/>
        <v>0</v>
      </c>
      <c r="N487" s="7">
        <f t="shared" si="74"/>
        <v>0</v>
      </c>
      <c r="O487" s="7">
        <f t="shared" si="78"/>
        <v>1024.4671728750118</v>
      </c>
      <c r="P487" s="1">
        <f t="shared" si="79"/>
        <v>2.8933333333333326</v>
      </c>
    </row>
    <row r="488" spans="5:16">
      <c r="E488" s="6">
        <v>486</v>
      </c>
      <c r="F488" s="6">
        <v>0</v>
      </c>
      <c r="G488" s="1">
        <f t="shared" si="70"/>
        <v>0</v>
      </c>
      <c r="H488" s="1">
        <f t="shared" si="75"/>
        <v>0</v>
      </c>
      <c r="I488" s="7">
        <f t="shared" si="76"/>
        <v>0</v>
      </c>
      <c r="J488" s="7">
        <f t="shared" si="77"/>
        <v>0</v>
      </c>
      <c r="K488" s="7">
        <f t="shared" si="71"/>
        <v>175.25565</v>
      </c>
      <c r="L488" s="7">
        <f t="shared" si="72"/>
        <v>175.25565</v>
      </c>
      <c r="M488" s="7">
        <f t="shared" si="73"/>
        <v>0</v>
      </c>
      <c r="N488" s="7">
        <f t="shared" si="74"/>
        <v>0</v>
      </c>
      <c r="O488" s="7">
        <f t="shared" si="78"/>
        <v>1024.4671728750118</v>
      </c>
      <c r="P488" s="1">
        <f t="shared" si="79"/>
        <v>2.8933333333333326</v>
      </c>
    </row>
    <row r="489" spans="5:16">
      <c r="E489" s="6">
        <v>487</v>
      </c>
      <c r="F489" s="6">
        <v>0</v>
      </c>
      <c r="G489" s="1">
        <f t="shared" si="70"/>
        <v>0</v>
      </c>
      <c r="H489" s="1">
        <f t="shared" si="75"/>
        <v>0</v>
      </c>
      <c r="I489" s="7">
        <f t="shared" si="76"/>
        <v>0</v>
      </c>
      <c r="J489" s="7">
        <f t="shared" si="77"/>
        <v>0</v>
      </c>
      <c r="K489" s="7">
        <f t="shared" si="71"/>
        <v>175.25565</v>
      </c>
      <c r="L489" s="7">
        <f t="shared" si="72"/>
        <v>175.25565</v>
      </c>
      <c r="M489" s="7">
        <f t="shared" si="73"/>
        <v>0</v>
      </c>
      <c r="N489" s="7">
        <f t="shared" si="74"/>
        <v>0</v>
      </c>
      <c r="O489" s="7">
        <f t="shared" si="78"/>
        <v>1024.4671728750118</v>
      </c>
      <c r="P489" s="1">
        <f t="shared" si="79"/>
        <v>2.8933333333333326</v>
      </c>
    </row>
    <row r="490" spans="5:16">
      <c r="E490" s="6">
        <v>488</v>
      </c>
      <c r="F490" s="6">
        <v>0</v>
      </c>
      <c r="G490" s="1">
        <f t="shared" si="70"/>
        <v>0</v>
      </c>
      <c r="H490" s="1">
        <f t="shared" si="75"/>
        <v>0</v>
      </c>
      <c r="I490" s="7">
        <f t="shared" si="76"/>
        <v>0</v>
      </c>
      <c r="J490" s="7">
        <f t="shared" si="77"/>
        <v>0</v>
      </c>
      <c r="K490" s="7">
        <f t="shared" si="71"/>
        <v>175.25565</v>
      </c>
      <c r="L490" s="7">
        <f t="shared" si="72"/>
        <v>175.25565</v>
      </c>
      <c r="M490" s="7">
        <f t="shared" si="73"/>
        <v>0</v>
      </c>
      <c r="N490" s="7">
        <f t="shared" si="74"/>
        <v>0</v>
      </c>
      <c r="O490" s="7">
        <f t="shared" si="78"/>
        <v>1024.4671728750118</v>
      </c>
      <c r="P490" s="1">
        <f t="shared" si="79"/>
        <v>2.8933333333333326</v>
      </c>
    </row>
    <row r="491" spans="5:16">
      <c r="E491" s="6">
        <v>489</v>
      </c>
      <c r="F491" s="6">
        <v>0</v>
      </c>
      <c r="G491" s="1">
        <f t="shared" si="70"/>
        <v>0</v>
      </c>
      <c r="H491" s="1">
        <f t="shared" si="75"/>
        <v>0</v>
      </c>
      <c r="I491" s="7">
        <f t="shared" si="76"/>
        <v>0</v>
      </c>
      <c r="J491" s="7">
        <f t="shared" si="77"/>
        <v>0</v>
      </c>
      <c r="K491" s="7">
        <f t="shared" si="71"/>
        <v>175.25565</v>
      </c>
      <c r="L491" s="7">
        <f t="shared" si="72"/>
        <v>175.25565</v>
      </c>
      <c r="M491" s="7">
        <f t="shared" si="73"/>
        <v>0</v>
      </c>
      <c r="N491" s="7">
        <f t="shared" si="74"/>
        <v>0</v>
      </c>
      <c r="O491" s="7">
        <f t="shared" si="78"/>
        <v>1024.4671728750118</v>
      </c>
      <c r="P491" s="1">
        <f t="shared" si="79"/>
        <v>2.8933333333333326</v>
      </c>
    </row>
    <row r="492" spans="5:16">
      <c r="E492" s="6">
        <v>490</v>
      </c>
      <c r="F492" s="6">
        <v>0</v>
      </c>
      <c r="G492" s="1">
        <f t="shared" si="70"/>
        <v>0</v>
      </c>
      <c r="H492" s="1">
        <f t="shared" si="75"/>
        <v>0</v>
      </c>
      <c r="I492" s="7">
        <f t="shared" si="76"/>
        <v>0</v>
      </c>
      <c r="J492" s="7">
        <f t="shared" si="77"/>
        <v>0</v>
      </c>
      <c r="K492" s="7">
        <f t="shared" si="71"/>
        <v>175.25565</v>
      </c>
      <c r="L492" s="7">
        <f t="shared" si="72"/>
        <v>175.25565</v>
      </c>
      <c r="M492" s="7">
        <f t="shared" si="73"/>
        <v>0</v>
      </c>
      <c r="N492" s="7">
        <f t="shared" si="74"/>
        <v>0</v>
      </c>
      <c r="O492" s="7">
        <f t="shared" si="78"/>
        <v>1024.4671728750118</v>
      </c>
      <c r="P492" s="1">
        <f t="shared" si="79"/>
        <v>2.8933333333333326</v>
      </c>
    </row>
    <row r="493" spans="5:16">
      <c r="E493" s="6">
        <v>491</v>
      </c>
      <c r="F493" s="6">
        <v>0</v>
      </c>
      <c r="G493" s="1">
        <f t="shared" si="70"/>
        <v>0</v>
      </c>
      <c r="H493" s="1">
        <f t="shared" si="75"/>
        <v>0</v>
      </c>
      <c r="I493" s="7">
        <f t="shared" si="76"/>
        <v>0</v>
      </c>
      <c r="J493" s="7">
        <f t="shared" si="77"/>
        <v>0</v>
      </c>
      <c r="K493" s="7">
        <f t="shared" si="71"/>
        <v>175.25565</v>
      </c>
      <c r="L493" s="7">
        <f t="shared" si="72"/>
        <v>175.25565</v>
      </c>
      <c r="M493" s="7">
        <f t="shared" si="73"/>
        <v>0</v>
      </c>
      <c r="N493" s="7">
        <f t="shared" si="74"/>
        <v>0</v>
      </c>
      <c r="O493" s="7">
        <f t="shared" si="78"/>
        <v>1024.4671728750118</v>
      </c>
      <c r="P493" s="1">
        <f t="shared" si="79"/>
        <v>2.8933333333333326</v>
      </c>
    </row>
    <row r="494" spans="5:16">
      <c r="E494" s="6">
        <v>492</v>
      </c>
      <c r="F494" s="6">
        <v>0</v>
      </c>
      <c r="G494" s="1">
        <f t="shared" si="70"/>
        <v>0</v>
      </c>
      <c r="H494" s="1">
        <f t="shared" si="75"/>
        <v>0</v>
      </c>
      <c r="I494" s="7">
        <f t="shared" si="76"/>
        <v>0</v>
      </c>
      <c r="J494" s="7">
        <f t="shared" si="77"/>
        <v>0</v>
      </c>
      <c r="K494" s="7">
        <f t="shared" si="71"/>
        <v>175.25565</v>
      </c>
      <c r="L494" s="7">
        <f t="shared" si="72"/>
        <v>175.25565</v>
      </c>
      <c r="M494" s="7">
        <f t="shared" si="73"/>
        <v>0</v>
      </c>
      <c r="N494" s="7">
        <f t="shared" si="74"/>
        <v>0</v>
      </c>
      <c r="O494" s="7">
        <f t="shared" si="78"/>
        <v>1024.4671728750118</v>
      </c>
      <c r="P494" s="1">
        <f t="shared" si="79"/>
        <v>2.8933333333333326</v>
      </c>
    </row>
    <row r="495" spans="5:16">
      <c r="E495" s="6">
        <v>493</v>
      </c>
      <c r="F495" s="6">
        <v>0</v>
      </c>
      <c r="G495" s="1">
        <f t="shared" si="70"/>
        <v>0</v>
      </c>
      <c r="H495" s="1">
        <f t="shared" si="75"/>
        <v>0</v>
      </c>
      <c r="I495" s="7">
        <f t="shared" si="76"/>
        <v>0</v>
      </c>
      <c r="J495" s="7">
        <f t="shared" si="77"/>
        <v>0</v>
      </c>
      <c r="K495" s="7">
        <f t="shared" si="71"/>
        <v>175.25565</v>
      </c>
      <c r="L495" s="7">
        <f t="shared" si="72"/>
        <v>175.25565</v>
      </c>
      <c r="M495" s="7">
        <f t="shared" si="73"/>
        <v>0</v>
      </c>
      <c r="N495" s="7">
        <f t="shared" si="74"/>
        <v>0</v>
      </c>
      <c r="O495" s="7">
        <f t="shared" si="78"/>
        <v>1024.4671728750118</v>
      </c>
      <c r="P495" s="1">
        <f t="shared" si="79"/>
        <v>2.8933333333333326</v>
      </c>
    </row>
    <row r="496" spans="5:16">
      <c r="E496" s="6">
        <v>494</v>
      </c>
      <c r="F496" s="6">
        <v>0</v>
      </c>
      <c r="G496" s="1">
        <f t="shared" si="70"/>
        <v>0</v>
      </c>
      <c r="H496" s="1">
        <f t="shared" si="75"/>
        <v>0</v>
      </c>
      <c r="I496" s="7">
        <f t="shared" si="76"/>
        <v>0</v>
      </c>
      <c r="J496" s="7">
        <f t="shared" si="77"/>
        <v>0</v>
      </c>
      <c r="K496" s="7">
        <f t="shared" si="71"/>
        <v>175.25565</v>
      </c>
      <c r="L496" s="7">
        <f t="shared" si="72"/>
        <v>175.25565</v>
      </c>
      <c r="M496" s="7">
        <f t="shared" si="73"/>
        <v>0</v>
      </c>
      <c r="N496" s="7">
        <f t="shared" si="74"/>
        <v>0</v>
      </c>
      <c r="O496" s="7">
        <f t="shared" si="78"/>
        <v>1024.4671728750118</v>
      </c>
      <c r="P496" s="1">
        <f t="shared" si="79"/>
        <v>2.8933333333333326</v>
      </c>
    </row>
    <row r="497" spans="5:16">
      <c r="E497" s="6">
        <v>495</v>
      </c>
      <c r="F497" s="6">
        <v>0</v>
      </c>
      <c r="G497" s="1">
        <f t="shared" si="70"/>
        <v>0</v>
      </c>
      <c r="H497" s="1">
        <f t="shared" si="75"/>
        <v>0</v>
      </c>
      <c r="I497" s="7">
        <f t="shared" si="76"/>
        <v>0</v>
      </c>
      <c r="J497" s="7">
        <f t="shared" si="77"/>
        <v>0</v>
      </c>
      <c r="K497" s="7">
        <f t="shared" si="71"/>
        <v>175.25565</v>
      </c>
      <c r="L497" s="7">
        <f t="shared" si="72"/>
        <v>175.25565</v>
      </c>
      <c r="M497" s="7">
        <f t="shared" si="73"/>
        <v>0</v>
      </c>
      <c r="N497" s="7">
        <f t="shared" si="74"/>
        <v>0</v>
      </c>
      <c r="O497" s="7">
        <f t="shared" si="78"/>
        <v>1024.4671728750118</v>
      </c>
      <c r="P497" s="1">
        <f t="shared" si="79"/>
        <v>2.8933333333333326</v>
      </c>
    </row>
    <row r="498" spans="5:16">
      <c r="E498" s="6">
        <v>496</v>
      </c>
      <c r="F498" s="6">
        <v>0</v>
      </c>
      <c r="G498" s="1">
        <f t="shared" si="70"/>
        <v>0</v>
      </c>
      <c r="H498" s="1">
        <f t="shared" si="75"/>
        <v>0</v>
      </c>
      <c r="I498" s="7">
        <f t="shared" si="76"/>
        <v>0</v>
      </c>
      <c r="J498" s="7">
        <f t="shared" si="77"/>
        <v>0</v>
      </c>
      <c r="K498" s="7">
        <f t="shared" si="71"/>
        <v>175.25565</v>
      </c>
      <c r="L498" s="7">
        <f t="shared" si="72"/>
        <v>175.25565</v>
      </c>
      <c r="M498" s="7">
        <f t="shared" si="73"/>
        <v>0</v>
      </c>
      <c r="N498" s="7">
        <f t="shared" si="74"/>
        <v>0</v>
      </c>
      <c r="O498" s="7">
        <f t="shared" si="78"/>
        <v>1024.4671728750118</v>
      </c>
      <c r="P498" s="1">
        <f t="shared" si="79"/>
        <v>2.8933333333333326</v>
      </c>
    </row>
    <row r="499" spans="5:16">
      <c r="E499" s="6">
        <v>497</v>
      </c>
      <c r="F499" s="6">
        <v>0</v>
      </c>
      <c r="G499" s="1">
        <f t="shared" si="70"/>
        <v>0</v>
      </c>
      <c r="H499" s="1">
        <f t="shared" si="75"/>
        <v>0</v>
      </c>
      <c r="I499" s="7">
        <f t="shared" si="76"/>
        <v>0</v>
      </c>
      <c r="J499" s="7">
        <f t="shared" si="77"/>
        <v>0</v>
      </c>
      <c r="K499" s="7">
        <f t="shared" si="71"/>
        <v>175.25565</v>
      </c>
      <c r="L499" s="7">
        <f t="shared" si="72"/>
        <v>175.25565</v>
      </c>
      <c r="M499" s="7">
        <f t="shared" si="73"/>
        <v>0</v>
      </c>
      <c r="N499" s="7">
        <f t="shared" si="74"/>
        <v>0</v>
      </c>
      <c r="O499" s="7">
        <f t="shared" si="78"/>
        <v>1024.4671728750118</v>
      </c>
      <c r="P499" s="1">
        <f t="shared" si="79"/>
        <v>2.8933333333333326</v>
      </c>
    </row>
    <row r="500" spans="5:16">
      <c r="E500" s="6">
        <v>498</v>
      </c>
      <c r="F500" s="6">
        <v>0</v>
      </c>
      <c r="G500" s="1">
        <f t="shared" si="70"/>
        <v>0</v>
      </c>
      <c r="H500" s="1">
        <f t="shared" si="75"/>
        <v>0</v>
      </c>
      <c r="I500" s="7">
        <f t="shared" si="76"/>
        <v>0</v>
      </c>
      <c r="J500" s="7">
        <f t="shared" si="77"/>
        <v>0</v>
      </c>
      <c r="K500" s="7">
        <f t="shared" si="71"/>
        <v>175.25565</v>
      </c>
      <c r="L500" s="7">
        <f t="shared" si="72"/>
        <v>175.25565</v>
      </c>
      <c r="M500" s="7">
        <f t="shared" si="73"/>
        <v>0</v>
      </c>
      <c r="N500" s="7">
        <f t="shared" si="74"/>
        <v>0</v>
      </c>
      <c r="O500" s="7">
        <f t="shared" si="78"/>
        <v>1024.4671728750118</v>
      </c>
      <c r="P500" s="1">
        <f t="shared" si="79"/>
        <v>2.8933333333333326</v>
      </c>
    </row>
    <row r="501" spans="5:16">
      <c r="E501" s="6">
        <v>499</v>
      </c>
      <c r="F501" s="6">
        <v>0</v>
      </c>
      <c r="G501" s="1">
        <f t="shared" si="70"/>
        <v>0</v>
      </c>
      <c r="H501" s="1">
        <f t="shared" si="75"/>
        <v>0</v>
      </c>
      <c r="I501" s="7">
        <f t="shared" si="76"/>
        <v>0</v>
      </c>
      <c r="J501" s="7">
        <f t="shared" si="77"/>
        <v>0</v>
      </c>
      <c r="K501" s="7">
        <f t="shared" si="71"/>
        <v>175.25565</v>
      </c>
      <c r="L501" s="7">
        <f t="shared" si="72"/>
        <v>175.25565</v>
      </c>
      <c r="M501" s="7">
        <f t="shared" si="73"/>
        <v>0</v>
      </c>
      <c r="N501" s="7">
        <f t="shared" si="74"/>
        <v>0</v>
      </c>
      <c r="O501" s="7">
        <f t="shared" si="78"/>
        <v>1024.4671728750118</v>
      </c>
      <c r="P501" s="1">
        <f t="shared" si="79"/>
        <v>2.8933333333333326</v>
      </c>
    </row>
    <row r="502" spans="5:16">
      <c r="E502" s="6">
        <v>500</v>
      </c>
      <c r="F502" s="6">
        <v>0</v>
      </c>
      <c r="G502" s="1">
        <f t="shared" si="70"/>
        <v>0</v>
      </c>
      <c r="H502" s="1">
        <f t="shared" si="75"/>
        <v>0</v>
      </c>
      <c r="I502" s="7">
        <f t="shared" si="76"/>
        <v>0</v>
      </c>
      <c r="J502" s="7">
        <f t="shared" si="77"/>
        <v>0</v>
      </c>
      <c r="K502" s="7">
        <f t="shared" si="71"/>
        <v>175.25565</v>
      </c>
      <c r="L502" s="7">
        <f t="shared" si="72"/>
        <v>175.25565</v>
      </c>
      <c r="M502" s="7">
        <f t="shared" si="73"/>
        <v>0</v>
      </c>
      <c r="N502" s="7">
        <f t="shared" si="74"/>
        <v>0</v>
      </c>
      <c r="O502" s="7">
        <f t="shared" si="78"/>
        <v>1024.4671728750118</v>
      </c>
      <c r="P502" s="1">
        <f t="shared" si="79"/>
        <v>2.8933333333333326</v>
      </c>
    </row>
    <row r="503" spans="5:16">
      <c r="E503" s="6">
        <v>501</v>
      </c>
      <c r="F503" s="6">
        <v>0</v>
      </c>
      <c r="G503" s="1">
        <f t="shared" si="70"/>
        <v>0</v>
      </c>
      <c r="H503" s="1">
        <f t="shared" si="75"/>
        <v>0</v>
      </c>
      <c r="I503" s="7">
        <f t="shared" si="76"/>
        <v>0</v>
      </c>
      <c r="J503" s="7">
        <f t="shared" si="77"/>
        <v>0</v>
      </c>
      <c r="K503" s="7">
        <f t="shared" si="71"/>
        <v>175.25565</v>
      </c>
      <c r="L503" s="7">
        <f t="shared" si="72"/>
        <v>175.25565</v>
      </c>
      <c r="M503" s="7">
        <f t="shared" si="73"/>
        <v>0</v>
      </c>
      <c r="N503" s="7">
        <f t="shared" si="74"/>
        <v>0</v>
      </c>
      <c r="O503" s="7">
        <f t="shared" si="78"/>
        <v>1024.4671728750118</v>
      </c>
      <c r="P503" s="1">
        <f t="shared" si="79"/>
        <v>2.8933333333333326</v>
      </c>
    </row>
    <row r="504" spans="5:16">
      <c r="E504" s="6">
        <v>502</v>
      </c>
      <c r="F504" s="6">
        <v>0</v>
      </c>
      <c r="G504" s="1">
        <f t="shared" si="70"/>
        <v>0</v>
      </c>
      <c r="H504" s="1">
        <f t="shared" si="75"/>
        <v>0</v>
      </c>
      <c r="I504" s="7">
        <f t="shared" si="76"/>
        <v>0</v>
      </c>
      <c r="J504" s="7">
        <f t="shared" si="77"/>
        <v>0</v>
      </c>
      <c r="K504" s="7">
        <f t="shared" si="71"/>
        <v>175.25565</v>
      </c>
      <c r="L504" s="7">
        <f t="shared" si="72"/>
        <v>175.25565</v>
      </c>
      <c r="M504" s="7">
        <f t="shared" si="73"/>
        <v>0</v>
      </c>
      <c r="N504" s="7">
        <f t="shared" si="74"/>
        <v>0</v>
      </c>
      <c r="O504" s="7">
        <f t="shared" si="78"/>
        <v>1024.4671728750118</v>
      </c>
      <c r="P504" s="1">
        <f t="shared" si="79"/>
        <v>2.8933333333333326</v>
      </c>
    </row>
    <row r="505" spans="5:16">
      <c r="E505" s="6">
        <v>503</v>
      </c>
      <c r="F505" s="6">
        <v>0</v>
      </c>
      <c r="G505" s="1">
        <f t="shared" si="70"/>
        <v>0</v>
      </c>
      <c r="H505" s="1">
        <f t="shared" si="75"/>
        <v>0</v>
      </c>
      <c r="I505" s="7">
        <f t="shared" si="76"/>
        <v>0</v>
      </c>
      <c r="J505" s="7">
        <f t="shared" si="77"/>
        <v>0</v>
      </c>
      <c r="K505" s="7">
        <f t="shared" si="71"/>
        <v>175.25565</v>
      </c>
      <c r="L505" s="7">
        <f t="shared" si="72"/>
        <v>175.25565</v>
      </c>
      <c r="M505" s="7">
        <f t="shared" si="73"/>
        <v>0</v>
      </c>
      <c r="N505" s="7">
        <f t="shared" si="74"/>
        <v>0</v>
      </c>
      <c r="O505" s="7">
        <f t="shared" si="78"/>
        <v>1024.4671728750118</v>
      </c>
      <c r="P505" s="1">
        <f t="shared" si="79"/>
        <v>2.8933333333333326</v>
      </c>
    </row>
    <row r="506" spans="5:16">
      <c r="E506" s="6">
        <v>504</v>
      </c>
      <c r="F506" s="6">
        <v>0</v>
      </c>
      <c r="G506" s="1">
        <f t="shared" si="70"/>
        <v>0</v>
      </c>
      <c r="H506" s="1">
        <f t="shared" si="75"/>
        <v>0</v>
      </c>
      <c r="I506" s="7">
        <f t="shared" si="76"/>
        <v>0</v>
      </c>
      <c r="J506" s="7">
        <f t="shared" si="77"/>
        <v>0</v>
      </c>
      <c r="K506" s="7">
        <f t="shared" si="71"/>
        <v>175.25565</v>
      </c>
      <c r="L506" s="7">
        <f t="shared" si="72"/>
        <v>175.25565</v>
      </c>
      <c r="M506" s="7">
        <f t="shared" si="73"/>
        <v>0</v>
      </c>
      <c r="N506" s="7">
        <f t="shared" si="74"/>
        <v>0</v>
      </c>
      <c r="O506" s="7">
        <f t="shared" si="78"/>
        <v>1024.4671728750118</v>
      </c>
      <c r="P506" s="1">
        <f t="shared" si="79"/>
        <v>2.8933333333333326</v>
      </c>
    </row>
    <row r="507" spans="5:16">
      <c r="E507" s="6">
        <v>505</v>
      </c>
      <c r="F507" s="6">
        <v>0</v>
      </c>
      <c r="G507" s="1">
        <f t="shared" si="70"/>
        <v>0</v>
      </c>
      <c r="H507" s="1">
        <f t="shared" si="75"/>
        <v>0</v>
      </c>
      <c r="I507" s="7">
        <f t="shared" si="76"/>
        <v>0</v>
      </c>
      <c r="J507" s="7">
        <f t="shared" si="77"/>
        <v>0</v>
      </c>
      <c r="K507" s="7">
        <f t="shared" si="71"/>
        <v>175.25565</v>
      </c>
      <c r="L507" s="7">
        <f t="shared" si="72"/>
        <v>175.25565</v>
      </c>
      <c r="M507" s="7">
        <f t="shared" si="73"/>
        <v>0</v>
      </c>
      <c r="N507" s="7">
        <f t="shared" si="74"/>
        <v>0</v>
      </c>
      <c r="O507" s="7">
        <f t="shared" si="78"/>
        <v>1024.4671728750118</v>
      </c>
      <c r="P507" s="1">
        <f t="shared" si="79"/>
        <v>2.8933333333333326</v>
      </c>
    </row>
    <row r="508" spans="5:16">
      <c r="E508" s="6">
        <v>506</v>
      </c>
      <c r="F508" s="6">
        <v>0</v>
      </c>
      <c r="G508" s="1">
        <f t="shared" si="70"/>
        <v>0</v>
      </c>
      <c r="H508" s="1">
        <f t="shared" si="75"/>
        <v>0</v>
      </c>
      <c r="I508" s="7">
        <f t="shared" si="76"/>
        <v>0</v>
      </c>
      <c r="J508" s="7">
        <f t="shared" si="77"/>
        <v>0</v>
      </c>
      <c r="K508" s="7">
        <f t="shared" si="71"/>
        <v>175.25565</v>
      </c>
      <c r="L508" s="7">
        <f t="shared" si="72"/>
        <v>175.25565</v>
      </c>
      <c r="M508" s="7">
        <f t="shared" si="73"/>
        <v>0</v>
      </c>
      <c r="N508" s="7">
        <f t="shared" si="74"/>
        <v>0</v>
      </c>
      <c r="O508" s="7">
        <f t="shared" si="78"/>
        <v>1024.4671728750118</v>
      </c>
      <c r="P508" s="1">
        <f t="shared" si="79"/>
        <v>2.8933333333333326</v>
      </c>
    </row>
    <row r="509" spans="5:16">
      <c r="E509" s="6">
        <v>507</v>
      </c>
      <c r="F509" s="6">
        <v>0</v>
      </c>
      <c r="G509" s="1">
        <f t="shared" si="70"/>
        <v>0</v>
      </c>
      <c r="H509" s="1">
        <f t="shared" si="75"/>
        <v>0</v>
      </c>
      <c r="I509" s="7">
        <f t="shared" si="76"/>
        <v>0</v>
      </c>
      <c r="J509" s="7">
        <f t="shared" si="77"/>
        <v>0</v>
      </c>
      <c r="K509" s="7">
        <f t="shared" si="71"/>
        <v>175.25565</v>
      </c>
      <c r="L509" s="7">
        <f t="shared" si="72"/>
        <v>175.25565</v>
      </c>
      <c r="M509" s="7">
        <f t="shared" si="73"/>
        <v>0</v>
      </c>
      <c r="N509" s="7">
        <f t="shared" si="74"/>
        <v>0</v>
      </c>
      <c r="O509" s="7">
        <f t="shared" si="78"/>
        <v>1024.4671728750118</v>
      </c>
      <c r="P509" s="1">
        <f t="shared" si="79"/>
        <v>2.8933333333333326</v>
      </c>
    </row>
    <row r="510" spans="5:16">
      <c r="E510" s="6">
        <v>508</v>
      </c>
      <c r="F510" s="6">
        <v>0</v>
      </c>
      <c r="G510" s="1">
        <f t="shared" si="70"/>
        <v>0</v>
      </c>
      <c r="H510" s="1">
        <f t="shared" si="75"/>
        <v>0</v>
      </c>
      <c r="I510" s="7">
        <f t="shared" si="76"/>
        <v>0</v>
      </c>
      <c r="J510" s="7">
        <f t="shared" si="77"/>
        <v>0</v>
      </c>
      <c r="K510" s="7">
        <f t="shared" si="71"/>
        <v>175.25565</v>
      </c>
      <c r="L510" s="7">
        <f t="shared" si="72"/>
        <v>175.25565</v>
      </c>
      <c r="M510" s="7">
        <f t="shared" si="73"/>
        <v>0</v>
      </c>
      <c r="N510" s="7">
        <f t="shared" si="74"/>
        <v>0</v>
      </c>
      <c r="O510" s="7">
        <f t="shared" si="78"/>
        <v>1024.4671728750118</v>
      </c>
      <c r="P510" s="1">
        <f t="shared" si="79"/>
        <v>2.8933333333333326</v>
      </c>
    </row>
    <row r="511" spans="5:16">
      <c r="E511" s="6">
        <v>509</v>
      </c>
      <c r="F511" s="6">
        <v>0</v>
      </c>
      <c r="G511" s="1">
        <f t="shared" si="70"/>
        <v>0</v>
      </c>
      <c r="H511" s="1">
        <f t="shared" si="75"/>
        <v>0</v>
      </c>
      <c r="I511" s="7">
        <f t="shared" si="76"/>
        <v>0</v>
      </c>
      <c r="J511" s="7">
        <f t="shared" si="77"/>
        <v>0</v>
      </c>
      <c r="K511" s="7">
        <f t="shared" si="71"/>
        <v>175.25565</v>
      </c>
      <c r="L511" s="7">
        <f t="shared" si="72"/>
        <v>175.25565</v>
      </c>
      <c r="M511" s="7">
        <f t="shared" si="73"/>
        <v>0</v>
      </c>
      <c r="N511" s="7">
        <f t="shared" si="74"/>
        <v>0</v>
      </c>
      <c r="O511" s="7">
        <f t="shared" si="78"/>
        <v>1024.4671728750118</v>
      </c>
      <c r="P511" s="1">
        <f t="shared" si="79"/>
        <v>2.8933333333333326</v>
      </c>
    </row>
    <row r="512" spans="5:16">
      <c r="E512" s="6">
        <v>510</v>
      </c>
      <c r="F512" s="6">
        <v>0</v>
      </c>
      <c r="G512" s="1">
        <f t="shared" si="70"/>
        <v>0</v>
      </c>
      <c r="H512" s="1">
        <f t="shared" si="75"/>
        <v>0</v>
      </c>
      <c r="I512" s="7">
        <f t="shared" si="76"/>
        <v>0</v>
      </c>
      <c r="J512" s="7">
        <f t="shared" si="77"/>
        <v>0</v>
      </c>
      <c r="K512" s="7">
        <f t="shared" si="71"/>
        <v>175.25565</v>
      </c>
      <c r="L512" s="7">
        <f t="shared" si="72"/>
        <v>175.25565</v>
      </c>
      <c r="M512" s="7">
        <f t="shared" si="73"/>
        <v>0</v>
      </c>
      <c r="N512" s="7">
        <f t="shared" si="74"/>
        <v>0</v>
      </c>
      <c r="O512" s="7">
        <f t="shared" si="78"/>
        <v>1024.4671728750118</v>
      </c>
      <c r="P512" s="1">
        <f t="shared" si="79"/>
        <v>2.8933333333333326</v>
      </c>
    </row>
    <row r="513" spans="5:16">
      <c r="E513" s="6">
        <v>511</v>
      </c>
      <c r="F513" s="6">
        <v>0</v>
      </c>
      <c r="G513" s="1">
        <f t="shared" si="70"/>
        <v>0</v>
      </c>
      <c r="H513" s="1">
        <f t="shared" si="75"/>
        <v>0</v>
      </c>
      <c r="I513" s="7">
        <f t="shared" si="76"/>
        <v>0</v>
      </c>
      <c r="J513" s="7">
        <f t="shared" si="77"/>
        <v>0</v>
      </c>
      <c r="K513" s="7">
        <f t="shared" si="71"/>
        <v>175.25565</v>
      </c>
      <c r="L513" s="7">
        <f t="shared" si="72"/>
        <v>175.25565</v>
      </c>
      <c r="M513" s="7">
        <f t="shared" si="73"/>
        <v>0</v>
      </c>
      <c r="N513" s="7">
        <f t="shared" si="74"/>
        <v>0</v>
      </c>
      <c r="O513" s="7">
        <f t="shared" si="78"/>
        <v>1024.4671728750118</v>
      </c>
      <c r="P513" s="1">
        <f t="shared" si="79"/>
        <v>2.8933333333333326</v>
      </c>
    </row>
    <row r="514" spans="5:16">
      <c r="E514" s="6">
        <v>512</v>
      </c>
      <c r="F514" s="6">
        <v>0.5</v>
      </c>
      <c r="G514" s="1">
        <f t="shared" si="70"/>
        <v>0.1388888888888889</v>
      </c>
      <c r="H514" s="1">
        <f t="shared" si="75"/>
        <v>0.1388888888888889</v>
      </c>
      <c r="I514" s="7">
        <f t="shared" si="76"/>
        <v>275.69444444444446</v>
      </c>
      <c r="J514" s="7">
        <f t="shared" si="77"/>
        <v>7.0543981481481482E-3</v>
      </c>
      <c r="K514" s="7">
        <f t="shared" si="71"/>
        <v>175.25565</v>
      </c>
      <c r="L514" s="7">
        <f t="shared" si="72"/>
        <v>450.95714884259263</v>
      </c>
      <c r="M514" s="7">
        <f t="shared" si="73"/>
        <v>6.263293733924899E-2</v>
      </c>
      <c r="N514" s="7">
        <f t="shared" si="74"/>
        <v>7.0619245974543901E-2</v>
      </c>
      <c r="O514" s="7">
        <f t="shared" si="78"/>
        <v>1024.5377921209863</v>
      </c>
      <c r="P514" s="1">
        <f t="shared" si="79"/>
        <v>2.8934722222222216</v>
      </c>
    </row>
    <row r="515" spans="5:16">
      <c r="E515" s="6">
        <v>513</v>
      </c>
      <c r="F515" s="6">
        <v>2.5</v>
      </c>
      <c r="G515" s="1">
        <f t="shared" ref="G515:G578" si="80">F515/3.6</f>
        <v>0.69444444444444442</v>
      </c>
      <c r="H515" s="1">
        <f t="shared" si="75"/>
        <v>0.55555555555555558</v>
      </c>
      <c r="I515" s="7">
        <f t="shared" si="76"/>
        <v>1102.7777777777778</v>
      </c>
      <c r="J515" s="7">
        <f t="shared" si="77"/>
        <v>0.17635995370370369</v>
      </c>
      <c r="K515" s="7">
        <f t="shared" ref="K515:K578" si="81">$C$3*9.81*$C$8</f>
        <v>175.25565</v>
      </c>
      <c r="L515" s="7">
        <f t="shared" ref="L515:L578" si="82">SUM(I515:K515)</f>
        <v>1278.2097877314816</v>
      </c>
      <c r="M515" s="7">
        <f t="shared" ref="M515:M578" si="83">L515*G515/1000</f>
        <v>0.88764568592463988</v>
      </c>
      <c r="N515" s="7">
        <f t="shared" ref="N515:N578" si="84">IF(H515&gt;=0,M515/$C$11/$C$12/$C$13/$C$14,M515*$C$11*$C$12*$C$13*$C$14)</f>
        <v>1.0008291435067882</v>
      </c>
      <c r="O515" s="7">
        <f t="shared" si="78"/>
        <v>1025.538621264493</v>
      </c>
      <c r="P515" s="1">
        <f t="shared" si="79"/>
        <v>2.8941666666666661</v>
      </c>
    </row>
    <row r="516" spans="5:16">
      <c r="E516" s="6">
        <v>514</v>
      </c>
      <c r="F516" s="6">
        <v>6.6</v>
      </c>
      <c r="G516" s="1">
        <f t="shared" si="80"/>
        <v>1.8333333333333333</v>
      </c>
      <c r="H516" s="1">
        <f t="shared" ref="H516:H579" si="85">(G516-G515)/(E516-E515)</f>
        <v>1.1388888888888888</v>
      </c>
      <c r="I516" s="7">
        <f t="shared" ref="I516:I579" si="86">H516*$C$3</f>
        <v>2260.6944444444443</v>
      </c>
      <c r="J516" s="7">
        <f t="shared" ref="J516:J579" si="87">0.5*$C$5*$C$6*$C$7*G516^2</f>
        <v>1.2291583333333331</v>
      </c>
      <c r="K516" s="7">
        <f t="shared" si="81"/>
        <v>175.25565</v>
      </c>
      <c r="L516" s="7">
        <f t="shared" si="82"/>
        <v>2437.1792527777779</v>
      </c>
      <c r="M516" s="7">
        <f t="shared" si="83"/>
        <v>4.468161963425926</v>
      </c>
      <c r="N516" s="7">
        <f t="shared" si="84"/>
        <v>5.0378960680093181</v>
      </c>
      <c r="O516" s="7">
        <f t="shared" ref="O516:O579" si="88">N516*(E516-E515)+O515</f>
        <v>1030.5765173325024</v>
      </c>
      <c r="P516" s="1">
        <f t="shared" ref="P516:P579" si="89">G516*(E516-E515)/1000+P515</f>
        <v>2.8959999999999995</v>
      </c>
    </row>
    <row r="517" spans="5:16">
      <c r="E517" s="6">
        <v>515</v>
      </c>
      <c r="F517" s="6">
        <v>11.8</v>
      </c>
      <c r="G517" s="1">
        <f t="shared" si="80"/>
        <v>3.2777777777777777</v>
      </c>
      <c r="H517" s="1">
        <f t="shared" si="85"/>
        <v>1.4444444444444444</v>
      </c>
      <c r="I517" s="7">
        <f t="shared" si="86"/>
        <v>2867.2222222222222</v>
      </c>
      <c r="J517" s="7">
        <f t="shared" si="87"/>
        <v>3.9290175925925919</v>
      </c>
      <c r="K517" s="7">
        <f t="shared" si="81"/>
        <v>175.25565</v>
      </c>
      <c r="L517" s="7">
        <f t="shared" si="82"/>
        <v>3046.4068898148148</v>
      </c>
      <c r="M517" s="7">
        <f t="shared" si="83"/>
        <v>9.9854448055041161</v>
      </c>
      <c r="N517" s="7">
        <f t="shared" si="84"/>
        <v>11.258686129721635</v>
      </c>
      <c r="O517" s="7">
        <f t="shared" si="88"/>
        <v>1041.8352034622239</v>
      </c>
      <c r="P517" s="1">
        <f t="shared" si="89"/>
        <v>2.8992777777777774</v>
      </c>
    </row>
    <row r="518" spans="5:16">
      <c r="E518" s="6">
        <v>516</v>
      </c>
      <c r="F518" s="6">
        <v>16.8</v>
      </c>
      <c r="G518" s="1">
        <f t="shared" si="80"/>
        <v>4.666666666666667</v>
      </c>
      <c r="H518" s="1">
        <f t="shared" si="85"/>
        <v>1.3888888888888893</v>
      </c>
      <c r="I518" s="7">
        <f t="shared" si="86"/>
        <v>2756.9444444444453</v>
      </c>
      <c r="J518" s="7">
        <f t="shared" si="87"/>
        <v>7.9641333333333346</v>
      </c>
      <c r="K518" s="7">
        <f t="shared" si="81"/>
        <v>175.25565</v>
      </c>
      <c r="L518" s="7">
        <f t="shared" si="82"/>
        <v>2940.1642277777787</v>
      </c>
      <c r="M518" s="7">
        <f t="shared" si="83"/>
        <v>13.720766396296302</v>
      </c>
      <c r="N518" s="7">
        <f t="shared" si="84"/>
        <v>15.470297550488844</v>
      </c>
      <c r="O518" s="7">
        <f t="shared" si="88"/>
        <v>1057.3055010127127</v>
      </c>
      <c r="P518" s="1">
        <f t="shared" si="89"/>
        <v>2.903944444444444</v>
      </c>
    </row>
    <row r="519" spans="5:16">
      <c r="E519" s="6">
        <v>517</v>
      </c>
      <c r="F519" s="6">
        <v>20.5</v>
      </c>
      <c r="G519" s="1">
        <f t="shared" si="80"/>
        <v>5.6944444444444446</v>
      </c>
      <c r="H519" s="1">
        <f t="shared" si="85"/>
        <v>1.0277777777777777</v>
      </c>
      <c r="I519" s="7">
        <f t="shared" si="86"/>
        <v>2040.1388888888887</v>
      </c>
      <c r="J519" s="7">
        <f t="shared" si="87"/>
        <v>11.858443287037039</v>
      </c>
      <c r="K519" s="7">
        <f t="shared" si="81"/>
        <v>175.25565</v>
      </c>
      <c r="L519" s="7">
        <f t="shared" si="82"/>
        <v>2227.2529821759258</v>
      </c>
      <c r="M519" s="7">
        <f t="shared" si="83"/>
        <v>12.682968370724023</v>
      </c>
      <c r="N519" s="7">
        <f t="shared" si="84"/>
        <v>14.300170183751751</v>
      </c>
      <c r="O519" s="7">
        <f t="shared" si="88"/>
        <v>1071.6056711964645</v>
      </c>
      <c r="P519" s="1">
        <f t="shared" si="89"/>
        <v>2.9096388888888884</v>
      </c>
    </row>
    <row r="520" spans="5:16">
      <c r="E520" s="6">
        <v>518</v>
      </c>
      <c r="F520" s="6">
        <v>21.9</v>
      </c>
      <c r="G520" s="1">
        <f t="shared" si="80"/>
        <v>6.083333333333333</v>
      </c>
      <c r="H520" s="1">
        <f t="shared" si="85"/>
        <v>0.3888888888888884</v>
      </c>
      <c r="I520" s="7">
        <f t="shared" si="86"/>
        <v>771.94444444444343</v>
      </c>
      <c r="J520" s="7">
        <f t="shared" si="87"/>
        <v>13.533439583333331</v>
      </c>
      <c r="K520" s="7">
        <f t="shared" si="81"/>
        <v>175.25565</v>
      </c>
      <c r="L520" s="7">
        <f t="shared" si="82"/>
        <v>960.73353402777684</v>
      </c>
      <c r="M520" s="7">
        <f t="shared" si="83"/>
        <v>5.8444623320023092</v>
      </c>
      <c r="N520" s="7">
        <f t="shared" si="84"/>
        <v>6.5896881185227283</v>
      </c>
      <c r="O520" s="7">
        <f t="shared" si="88"/>
        <v>1078.1953593149872</v>
      </c>
      <c r="P520" s="1">
        <f t="shared" si="89"/>
        <v>2.9157222222222217</v>
      </c>
    </row>
    <row r="521" spans="5:16">
      <c r="E521" s="6">
        <v>519</v>
      </c>
      <c r="F521" s="6">
        <v>21.9</v>
      </c>
      <c r="G521" s="1">
        <f t="shared" si="80"/>
        <v>6.083333333333333</v>
      </c>
      <c r="H521" s="1">
        <f t="shared" si="85"/>
        <v>0</v>
      </c>
      <c r="I521" s="7">
        <f t="shared" si="86"/>
        <v>0</v>
      </c>
      <c r="J521" s="7">
        <f t="shared" si="87"/>
        <v>13.533439583333331</v>
      </c>
      <c r="K521" s="7">
        <f t="shared" si="81"/>
        <v>175.25565</v>
      </c>
      <c r="L521" s="7">
        <f t="shared" si="82"/>
        <v>188.78908958333332</v>
      </c>
      <c r="M521" s="7">
        <f t="shared" si="83"/>
        <v>1.1484669616319443</v>
      </c>
      <c r="N521" s="7">
        <f t="shared" si="84"/>
        <v>1.2949076684337384</v>
      </c>
      <c r="O521" s="7">
        <f t="shared" si="88"/>
        <v>1079.490266983421</v>
      </c>
      <c r="P521" s="1">
        <f t="shared" si="89"/>
        <v>2.9218055555555549</v>
      </c>
    </row>
    <row r="522" spans="5:16">
      <c r="E522" s="6">
        <v>520</v>
      </c>
      <c r="F522" s="6">
        <v>21.3</v>
      </c>
      <c r="G522" s="1">
        <f t="shared" si="80"/>
        <v>5.916666666666667</v>
      </c>
      <c r="H522" s="1">
        <f t="shared" si="85"/>
        <v>-0.16666666666666607</v>
      </c>
      <c r="I522" s="7">
        <f t="shared" si="86"/>
        <v>-330.83333333333218</v>
      </c>
      <c r="J522" s="7">
        <f t="shared" si="87"/>
        <v>12.802039583333334</v>
      </c>
      <c r="K522" s="7">
        <f t="shared" si="81"/>
        <v>175.25565</v>
      </c>
      <c r="L522" s="7">
        <f t="shared" si="82"/>
        <v>-142.77564374999884</v>
      </c>
      <c r="M522" s="7">
        <f t="shared" si="83"/>
        <v>-0.84475589218749314</v>
      </c>
      <c r="N522" s="7">
        <f t="shared" si="84"/>
        <v>-0.74922271021433617</v>
      </c>
      <c r="O522" s="7">
        <f t="shared" si="88"/>
        <v>1078.7410442732066</v>
      </c>
      <c r="P522" s="1">
        <f t="shared" si="89"/>
        <v>2.9277222222222217</v>
      </c>
    </row>
    <row r="523" spans="5:16">
      <c r="E523" s="6">
        <v>521</v>
      </c>
      <c r="F523" s="6">
        <v>20.3</v>
      </c>
      <c r="G523" s="1">
        <f t="shared" si="80"/>
        <v>5.6388888888888893</v>
      </c>
      <c r="H523" s="1">
        <f t="shared" si="85"/>
        <v>-0.27777777777777768</v>
      </c>
      <c r="I523" s="7">
        <f t="shared" si="86"/>
        <v>-551.38888888888869</v>
      </c>
      <c r="J523" s="7">
        <f t="shared" si="87"/>
        <v>11.628187731481482</v>
      </c>
      <c r="K523" s="7">
        <f t="shared" si="81"/>
        <v>175.25565</v>
      </c>
      <c r="L523" s="7">
        <f t="shared" si="82"/>
        <v>-364.50505115740719</v>
      </c>
      <c r="M523" s="7">
        <f t="shared" si="83"/>
        <v>-2.0554034829153798</v>
      </c>
      <c r="N523" s="7">
        <f t="shared" si="84"/>
        <v>-1.8229585402075592</v>
      </c>
      <c r="O523" s="7">
        <f t="shared" si="88"/>
        <v>1076.9180857329991</v>
      </c>
      <c r="P523" s="1">
        <f t="shared" si="89"/>
        <v>2.9333611111111106</v>
      </c>
    </row>
    <row r="524" spans="5:16">
      <c r="E524" s="6">
        <v>522</v>
      </c>
      <c r="F524" s="6">
        <v>19.2</v>
      </c>
      <c r="G524" s="1">
        <f t="shared" si="80"/>
        <v>5.333333333333333</v>
      </c>
      <c r="H524" s="1">
        <f t="shared" si="85"/>
        <v>-0.30555555555555625</v>
      </c>
      <c r="I524" s="7">
        <f t="shared" si="86"/>
        <v>-606.52777777777919</v>
      </c>
      <c r="J524" s="7">
        <f t="shared" si="87"/>
        <v>10.402133333333332</v>
      </c>
      <c r="K524" s="7">
        <f t="shared" si="81"/>
        <v>175.25565</v>
      </c>
      <c r="L524" s="7">
        <f t="shared" si="82"/>
        <v>-420.86999444444581</v>
      </c>
      <c r="M524" s="7">
        <f t="shared" si="83"/>
        <v>-2.2446399703703772</v>
      </c>
      <c r="N524" s="7">
        <f t="shared" si="84"/>
        <v>-1.990794331959582</v>
      </c>
      <c r="O524" s="7">
        <f t="shared" si="88"/>
        <v>1074.9272914010396</v>
      </c>
      <c r="P524" s="1">
        <f t="shared" si="89"/>
        <v>2.9386944444444438</v>
      </c>
    </row>
    <row r="525" spans="5:16">
      <c r="E525" s="6">
        <v>523</v>
      </c>
      <c r="F525" s="6">
        <v>17.8</v>
      </c>
      <c r="G525" s="1">
        <f t="shared" si="80"/>
        <v>4.9444444444444446</v>
      </c>
      <c r="H525" s="1">
        <f t="shared" si="85"/>
        <v>-0.3888888888888884</v>
      </c>
      <c r="I525" s="7">
        <f t="shared" si="86"/>
        <v>-771.94444444444343</v>
      </c>
      <c r="J525" s="7">
        <f t="shared" si="87"/>
        <v>8.9404620370370367</v>
      </c>
      <c r="K525" s="7">
        <f t="shared" si="81"/>
        <v>175.25565</v>
      </c>
      <c r="L525" s="7">
        <f t="shared" si="82"/>
        <v>-587.74833240740645</v>
      </c>
      <c r="M525" s="7">
        <f t="shared" si="83"/>
        <v>-2.9060889769032876</v>
      </c>
      <c r="N525" s="7">
        <f t="shared" si="84"/>
        <v>-2.5774402753928771</v>
      </c>
      <c r="O525" s="7">
        <f t="shared" si="88"/>
        <v>1072.3498511256466</v>
      </c>
      <c r="P525" s="1">
        <f t="shared" si="89"/>
        <v>2.9436388888888882</v>
      </c>
    </row>
    <row r="526" spans="5:16">
      <c r="E526" s="6">
        <v>524</v>
      </c>
      <c r="F526" s="6">
        <v>15.5</v>
      </c>
      <c r="G526" s="1">
        <f t="shared" si="80"/>
        <v>4.3055555555555554</v>
      </c>
      <c r="H526" s="1">
        <f t="shared" si="85"/>
        <v>-0.63888888888888928</v>
      </c>
      <c r="I526" s="7">
        <f t="shared" si="86"/>
        <v>-1268.1944444444453</v>
      </c>
      <c r="J526" s="7">
        <f t="shared" si="87"/>
        <v>6.7792766203703687</v>
      </c>
      <c r="K526" s="7">
        <f t="shared" si="81"/>
        <v>175.25565</v>
      </c>
      <c r="L526" s="7">
        <f t="shared" si="82"/>
        <v>-1086.1595178240748</v>
      </c>
      <c r="M526" s="7">
        <f t="shared" si="83"/>
        <v>-4.6765201461869887</v>
      </c>
      <c r="N526" s="7">
        <f t="shared" si="84"/>
        <v>-4.1476539325759472</v>
      </c>
      <c r="O526" s="7">
        <f t="shared" si="88"/>
        <v>1068.2021971930708</v>
      </c>
      <c r="P526" s="1">
        <f t="shared" si="89"/>
        <v>2.9479444444444436</v>
      </c>
    </row>
    <row r="527" spans="5:16">
      <c r="E527" s="6">
        <v>525</v>
      </c>
      <c r="F527" s="6">
        <v>11.9</v>
      </c>
      <c r="G527" s="1">
        <f t="shared" si="80"/>
        <v>3.3055555555555554</v>
      </c>
      <c r="H527" s="1">
        <f t="shared" si="85"/>
        <v>-1</v>
      </c>
      <c r="I527" s="7">
        <f t="shared" si="86"/>
        <v>-1985</v>
      </c>
      <c r="J527" s="7">
        <f t="shared" si="87"/>
        <v>3.9958932870370361</v>
      </c>
      <c r="K527" s="7">
        <f t="shared" si="81"/>
        <v>175.25565</v>
      </c>
      <c r="L527" s="7">
        <f t="shared" si="82"/>
        <v>-1805.7484567129629</v>
      </c>
      <c r="M527" s="7">
        <f t="shared" si="83"/>
        <v>-5.9690018430234053</v>
      </c>
      <c r="N527" s="7">
        <f t="shared" si="84"/>
        <v>-5.2939692749864591</v>
      </c>
      <c r="O527" s="7">
        <f t="shared" si="88"/>
        <v>1062.9082279180843</v>
      </c>
      <c r="P527" s="1">
        <f t="shared" si="89"/>
        <v>2.951249999999999</v>
      </c>
    </row>
    <row r="528" spans="5:16">
      <c r="E528" s="6">
        <v>526</v>
      </c>
      <c r="F528" s="6">
        <v>7.6</v>
      </c>
      <c r="G528" s="1">
        <f t="shared" si="80"/>
        <v>2.1111111111111112</v>
      </c>
      <c r="H528" s="1">
        <f t="shared" si="85"/>
        <v>-1.1944444444444442</v>
      </c>
      <c r="I528" s="7">
        <f t="shared" si="86"/>
        <v>-2370.9722222222217</v>
      </c>
      <c r="J528" s="7">
        <f t="shared" si="87"/>
        <v>1.6298481481481482</v>
      </c>
      <c r="K528" s="7">
        <f t="shared" si="81"/>
        <v>175.25565</v>
      </c>
      <c r="L528" s="7">
        <f t="shared" si="82"/>
        <v>-2194.0867240740736</v>
      </c>
      <c r="M528" s="7">
        <f t="shared" si="83"/>
        <v>-4.6319608619341555</v>
      </c>
      <c r="N528" s="7">
        <f t="shared" si="84"/>
        <v>-4.1081338439658888</v>
      </c>
      <c r="O528" s="7">
        <f t="shared" si="88"/>
        <v>1058.8000940741185</v>
      </c>
      <c r="P528" s="1">
        <f t="shared" si="89"/>
        <v>2.9533611111111102</v>
      </c>
    </row>
    <row r="529" spans="5:16">
      <c r="E529" s="6">
        <v>527</v>
      </c>
      <c r="F529" s="6">
        <v>4</v>
      </c>
      <c r="G529" s="1">
        <f t="shared" si="80"/>
        <v>1.1111111111111112</v>
      </c>
      <c r="H529" s="1">
        <f t="shared" si="85"/>
        <v>-1</v>
      </c>
      <c r="I529" s="7">
        <f t="shared" si="86"/>
        <v>-1985</v>
      </c>
      <c r="J529" s="7">
        <f t="shared" si="87"/>
        <v>0.45148148148148148</v>
      </c>
      <c r="K529" s="7">
        <f t="shared" si="81"/>
        <v>175.25565</v>
      </c>
      <c r="L529" s="7">
        <f t="shared" si="82"/>
        <v>-1809.2928685185184</v>
      </c>
      <c r="M529" s="7">
        <f t="shared" si="83"/>
        <v>-2.0103254094650205</v>
      </c>
      <c r="N529" s="7">
        <f t="shared" si="84"/>
        <v>-1.7829783321094981</v>
      </c>
      <c r="O529" s="7">
        <f t="shared" si="88"/>
        <v>1057.0171157420091</v>
      </c>
      <c r="P529" s="1">
        <f t="shared" si="89"/>
        <v>2.9544722222222215</v>
      </c>
    </row>
    <row r="530" spans="5:16">
      <c r="E530" s="6">
        <v>528</v>
      </c>
      <c r="F530" s="6">
        <v>2</v>
      </c>
      <c r="G530" s="1">
        <f t="shared" si="80"/>
        <v>0.55555555555555558</v>
      </c>
      <c r="H530" s="1">
        <f t="shared" si="85"/>
        <v>-0.55555555555555558</v>
      </c>
      <c r="I530" s="7">
        <f t="shared" si="86"/>
        <v>-1102.7777777777778</v>
      </c>
      <c r="J530" s="7">
        <f t="shared" si="87"/>
        <v>0.11287037037037037</v>
      </c>
      <c r="K530" s="7">
        <f t="shared" si="81"/>
        <v>175.25565</v>
      </c>
      <c r="L530" s="7">
        <f t="shared" si="82"/>
        <v>-927.40925740740749</v>
      </c>
      <c r="M530" s="7">
        <f t="shared" si="83"/>
        <v>-0.5152273652263375</v>
      </c>
      <c r="N530" s="7">
        <f t="shared" si="84"/>
        <v>-0.45696046221337422</v>
      </c>
      <c r="O530" s="7">
        <f t="shared" si="88"/>
        <v>1056.5601552797957</v>
      </c>
      <c r="P530" s="1">
        <f t="shared" si="89"/>
        <v>2.9550277777777771</v>
      </c>
    </row>
    <row r="531" spans="5:16">
      <c r="E531" s="6">
        <v>529</v>
      </c>
      <c r="F531" s="6">
        <v>1</v>
      </c>
      <c r="G531" s="1">
        <f t="shared" si="80"/>
        <v>0.27777777777777779</v>
      </c>
      <c r="H531" s="1">
        <f t="shared" si="85"/>
        <v>-0.27777777777777779</v>
      </c>
      <c r="I531" s="7">
        <f t="shared" si="86"/>
        <v>-551.38888888888891</v>
      </c>
      <c r="J531" s="7">
        <f t="shared" si="87"/>
        <v>2.8217592592592593E-2</v>
      </c>
      <c r="K531" s="7">
        <f t="shared" si="81"/>
        <v>175.25565</v>
      </c>
      <c r="L531" s="7">
        <f t="shared" si="82"/>
        <v>-376.10502129629634</v>
      </c>
      <c r="M531" s="7">
        <f t="shared" si="83"/>
        <v>-0.10447361702674898</v>
      </c>
      <c r="N531" s="7">
        <f t="shared" si="84"/>
        <v>-9.2658728064015219E-2</v>
      </c>
      <c r="O531" s="7">
        <f t="shared" si="88"/>
        <v>1056.4674965517318</v>
      </c>
      <c r="P531" s="1">
        <f t="shared" si="89"/>
        <v>2.955305555555555</v>
      </c>
    </row>
    <row r="532" spans="5:16">
      <c r="E532" s="6">
        <v>530</v>
      </c>
      <c r="F532" s="6">
        <v>0</v>
      </c>
      <c r="G532" s="1">
        <f t="shared" si="80"/>
        <v>0</v>
      </c>
      <c r="H532" s="1">
        <f t="shared" si="85"/>
        <v>-0.27777777777777779</v>
      </c>
      <c r="I532" s="7">
        <f t="shared" si="86"/>
        <v>-551.38888888888891</v>
      </c>
      <c r="J532" s="7">
        <f t="shared" si="87"/>
        <v>0</v>
      </c>
      <c r="K532" s="7">
        <f t="shared" si="81"/>
        <v>175.25565</v>
      </c>
      <c r="L532" s="7">
        <f t="shared" si="82"/>
        <v>-376.13323888888891</v>
      </c>
      <c r="M532" s="7">
        <f t="shared" si="83"/>
        <v>0</v>
      </c>
      <c r="N532" s="7">
        <f t="shared" si="84"/>
        <v>0</v>
      </c>
      <c r="O532" s="7">
        <f t="shared" si="88"/>
        <v>1056.4674965517318</v>
      </c>
      <c r="P532" s="1">
        <f t="shared" si="89"/>
        <v>2.955305555555555</v>
      </c>
    </row>
    <row r="533" spans="5:16">
      <c r="E533" s="6">
        <v>531</v>
      </c>
      <c r="F533" s="6">
        <v>0</v>
      </c>
      <c r="G533" s="1">
        <f t="shared" si="80"/>
        <v>0</v>
      </c>
      <c r="H533" s="1">
        <f t="shared" si="85"/>
        <v>0</v>
      </c>
      <c r="I533" s="7">
        <f t="shared" si="86"/>
        <v>0</v>
      </c>
      <c r="J533" s="7">
        <f t="shared" si="87"/>
        <v>0</v>
      </c>
      <c r="K533" s="7">
        <f t="shared" si="81"/>
        <v>175.25565</v>
      </c>
      <c r="L533" s="7">
        <f t="shared" si="82"/>
        <v>175.25565</v>
      </c>
      <c r="M533" s="7">
        <f t="shared" si="83"/>
        <v>0</v>
      </c>
      <c r="N533" s="7">
        <f t="shared" si="84"/>
        <v>0</v>
      </c>
      <c r="O533" s="7">
        <f t="shared" si="88"/>
        <v>1056.4674965517318</v>
      </c>
      <c r="P533" s="1">
        <f t="shared" si="89"/>
        <v>2.955305555555555</v>
      </c>
    </row>
    <row r="534" spans="5:16">
      <c r="E534" s="6">
        <v>532</v>
      </c>
      <c r="F534" s="6">
        <v>0</v>
      </c>
      <c r="G534" s="1">
        <f t="shared" si="80"/>
        <v>0</v>
      </c>
      <c r="H534" s="1">
        <f t="shared" si="85"/>
        <v>0</v>
      </c>
      <c r="I534" s="7">
        <f t="shared" si="86"/>
        <v>0</v>
      </c>
      <c r="J534" s="7">
        <f t="shared" si="87"/>
        <v>0</v>
      </c>
      <c r="K534" s="7">
        <f t="shared" si="81"/>
        <v>175.25565</v>
      </c>
      <c r="L534" s="7">
        <f t="shared" si="82"/>
        <v>175.25565</v>
      </c>
      <c r="M534" s="7">
        <f t="shared" si="83"/>
        <v>0</v>
      </c>
      <c r="N534" s="7">
        <f t="shared" si="84"/>
        <v>0</v>
      </c>
      <c r="O534" s="7">
        <f t="shared" si="88"/>
        <v>1056.4674965517318</v>
      </c>
      <c r="P534" s="1">
        <f t="shared" si="89"/>
        <v>2.955305555555555</v>
      </c>
    </row>
    <row r="535" spans="5:16">
      <c r="E535" s="6">
        <v>533</v>
      </c>
      <c r="F535" s="6">
        <v>0.2</v>
      </c>
      <c r="G535" s="1">
        <f t="shared" si="80"/>
        <v>5.5555555555555559E-2</v>
      </c>
      <c r="H535" s="1">
        <f t="shared" si="85"/>
        <v>5.5555555555555559E-2</v>
      </c>
      <c r="I535" s="7">
        <f t="shared" si="86"/>
        <v>110.27777777777779</v>
      </c>
      <c r="J535" s="7">
        <f t="shared" si="87"/>
        <v>1.1287037037037038E-3</v>
      </c>
      <c r="K535" s="7">
        <f t="shared" si="81"/>
        <v>175.25565</v>
      </c>
      <c r="L535" s="7">
        <f t="shared" si="82"/>
        <v>285.5345564814815</v>
      </c>
      <c r="M535" s="7">
        <f t="shared" si="83"/>
        <v>1.5863030915637864E-2</v>
      </c>
      <c r="N535" s="7">
        <f t="shared" si="84"/>
        <v>1.7885721630226472E-2</v>
      </c>
      <c r="O535" s="7">
        <f t="shared" si="88"/>
        <v>1056.4853822733619</v>
      </c>
      <c r="P535" s="1">
        <f t="shared" si="89"/>
        <v>2.9553611111111104</v>
      </c>
    </row>
    <row r="536" spans="5:16">
      <c r="E536" s="6">
        <v>534</v>
      </c>
      <c r="F536" s="6">
        <v>1.2</v>
      </c>
      <c r="G536" s="1">
        <f t="shared" si="80"/>
        <v>0.33333333333333331</v>
      </c>
      <c r="H536" s="1">
        <f t="shared" si="85"/>
        <v>0.27777777777777773</v>
      </c>
      <c r="I536" s="7">
        <f t="shared" si="86"/>
        <v>551.3888888888888</v>
      </c>
      <c r="J536" s="7">
        <f t="shared" si="87"/>
        <v>4.0633333333333327E-2</v>
      </c>
      <c r="K536" s="7">
        <f t="shared" si="81"/>
        <v>175.25565</v>
      </c>
      <c r="L536" s="7">
        <f t="shared" si="82"/>
        <v>726.68517222222204</v>
      </c>
      <c r="M536" s="7">
        <f t="shared" si="83"/>
        <v>0.24222839074074068</v>
      </c>
      <c r="N536" s="7">
        <f t="shared" si="84"/>
        <v>0.27311486630563653</v>
      </c>
      <c r="O536" s="7">
        <f t="shared" si="88"/>
        <v>1056.7584971396675</v>
      </c>
      <c r="P536" s="1">
        <f t="shared" si="89"/>
        <v>2.9556944444444437</v>
      </c>
    </row>
    <row r="537" spans="5:16">
      <c r="E537" s="6">
        <v>535</v>
      </c>
      <c r="F537" s="6">
        <v>3.2</v>
      </c>
      <c r="G537" s="1">
        <f t="shared" si="80"/>
        <v>0.88888888888888895</v>
      </c>
      <c r="H537" s="1">
        <f t="shared" si="85"/>
        <v>0.55555555555555558</v>
      </c>
      <c r="I537" s="7">
        <f t="shared" si="86"/>
        <v>1102.7777777777778</v>
      </c>
      <c r="J537" s="7">
        <f t="shared" si="87"/>
        <v>0.28894814814814818</v>
      </c>
      <c r="K537" s="7">
        <f t="shared" si="81"/>
        <v>175.25565</v>
      </c>
      <c r="L537" s="7">
        <f t="shared" si="82"/>
        <v>1278.3223759259261</v>
      </c>
      <c r="M537" s="7">
        <f t="shared" si="83"/>
        <v>1.1362865563786011</v>
      </c>
      <c r="N537" s="7">
        <f t="shared" si="84"/>
        <v>1.2811741430524142</v>
      </c>
      <c r="O537" s="7">
        <f t="shared" si="88"/>
        <v>1058.0396712827198</v>
      </c>
      <c r="P537" s="1">
        <f t="shared" si="89"/>
        <v>2.9565833333333327</v>
      </c>
    </row>
    <row r="538" spans="5:16">
      <c r="E538" s="6">
        <v>536</v>
      </c>
      <c r="F538" s="6">
        <v>5.2</v>
      </c>
      <c r="G538" s="1">
        <f t="shared" si="80"/>
        <v>1.4444444444444444</v>
      </c>
      <c r="H538" s="1">
        <f t="shared" si="85"/>
        <v>0.55555555555555547</v>
      </c>
      <c r="I538" s="7">
        <f t="shared" si="86"/>
        <v>1102.7777777777776</v>
      </c>
      <c r="J538" s="7">
        <f t="shared" si="87"/>
        <v>0.76300370370370363</v>
      </c>
      <c r="K538" s="7">
        <f t="shared" si="81"/>
        <v>175.25565</v>
      </c>
      <c r="L538" s="7">
        <f t="shared" si="82"/>
        <v>1278.7964314814815</v>
      </c>
      <c r="M538" s="7">
        <f t="shared" si="83"/>
        <v>1.8471504010288065</v>
      </c>
      <c r="N538" s="7">
        <f t="shared" si="84"/>
        <v>2.082680041264608</v>
      </c>
      <c r="O538" s="7">
        <f t="shared" si="88"/>
        <v>1060.1223513239845</v>
      </c>
      <c r="P538" s="1">
        <f t="shared" si="89"/>
        <v>2.9580277777777773</v>
      </c>
    </row>
    <row r="539" spans="5:16">
      <c r="E539" s="6">
        <v>537</v>
      </c>
      <c r="F539" s="6">
        <v>8.1999999999999993</v>
      </c>
      <c r="G539" s="1">
        <f t="shared" si="80"/>
        <v>2.2777777777777777</v>
      </c>
      <c r="H539" s="1">
        <f t="shared" si="85"/>
        <v>0.83333333333333326</v>
      </c>
      <c r="I539" s="7">
        <f t="shared" si="86"/>
        <v>1654.1666666666665</v>
      </c>
      <c r="J539" s="7">
        <f t="shared" si="87"/>
        <v>1.8973509259259256</v>
      </c>
      <c r="K539" s="7">
        <f t="shared" si="81"/>
        <v>175.25565</v>
      </c>
      <c r="L539" s="7">
        <f t="shared" si="82"/>
        <v>1831.3196675925924</v>
      </c>
      <c r="M539" s="7">
        <f t="shared" si="83"/>
        <v>4.1713392428497933</v>
      </c>
      <c r="N539" s="7">
        <f t="shared" si="84"/>
        <v>4.7032255638676626</v>
      </c>
      <c r="O539" s="7">
        <f t="shared" si="88"/>
        <v>1064.8255768878521</v>
      </c>
      <c r="P539" s="1">
        <f t="shared" si="89"/>
        <v>2.9603055555555549</v>
      </c>
    </row>
    <row r="540" spans="5:16">
      <c r="E540" s="6">
        <v>538</v>
      </c>
      <c r="F540" s="6">
        <v>13</v>
      </c>
      <c r="G540" s="1">
        <f t="shared" si="80"/>
        <v>3.6111111111111112</v>
      </c>
      <c r="H540" s="1">
        <f t="shared" si="85"/>
        <v>1.3333333333333335</v>
      </c>
      <c r="I540" s="7">
        <f t="shared" si="86"/>
        <v>2646.666666666667</v>
      </c>
      <c r="J540" s="7">
        <f t="shared" si="87"/>
        <v>4.7687731481481475</v>
      </c>
      <c r="K540" s="7">
        <f t="shared" si="81"/>
        <v>175.25565</v>
      </c>
      <c r="L540" s="7">
        <f t="shared" si="82"/>
        <v>2826.6910898148153</v>
      </c>
      <c r="M540" s="7">
        <f t="shared" si="83"/>
        <v>10.207495602109054</v>
      </c>
      <c r="N540" s="7">
        <f t="shared" si="84"/>
        <v>11.509050562405857</v>
      </c>
      <c r="O540" s="7">
        <f t="shared" si="88"/>
        <v>1076.334627450258</v>
      </c>
      <c r="P540" s="1">
        <f t="shared" si="89"/>
        <v>2.9639166666666661</v>
      </c>
    </row>
    <row r="541" spans="5:16">
      <c r="E541" s="6">
        <v>539</v>
      </c>
      <c r="F541" s="6">
        <v>18.8</v>
      </c>
      <c r="G541" s="1">
        <f t="shared" si="80"/>
        <v>5.2222222222222223</v>
      </c>
      <c r="H541" s="1">
        <f t="shared" si="85"/>
        <v>1.6111111111111112</v>
      </c>
      <c r="I541" s="7">
        <f t="shared" si="86"/>
        <v>3198.0555555555557</v>
      </c>
      <c r="J541" s="7">
        <f t="shared" si="87"/>
        <v>9.9732259259259255</v>
      </c>
      <c r="K541" s="7">
        <f t="shared" si="81"/>
        <v>175.25565</v>
      </c>
      <c r="L541" s="7">
        <f t="shared" si="82"/>
        <v>3383.2844314814815</v>
      </c>
      <c r="M541" s="7">
        <f t="shared" si="83"/>
        <v>17.668263142181068</v>
      </c>
      <c r="N541" s="7">
        <f t="shared" si="84"/>
        <v>19.921138522091447</v>
      </c>
      <c r="O541" s="7">
        <f t="shared" si="88"/>
        <v>1096.2557659723495</v>
      </c>
      <c r="P541" s="1">
        <f t="shared" si="89"/>
        <v>2.9691388888888883</v>
      </c>
    </row>
    <row r="542" spans="5:16">
      <c r="E542" s="6">
        <v>540</v>
      </c>
      <c r="F542" s="6">
        <v>23.1</v>
      </c>
      <c r="G542" s="1">
        <f t="shared" si="80"/>
        <v>6.416666666666667</v>
      </c>
      <c r="H542" s="1">
        <f t="shared" si="85"/>
        <v>1.1944444444444446</v>
      </c>
      <c r="I542" s="7">
        <f t="shared" si="86"/>
        <v>2370.9722222222226</v>
      </c>
      <c r="J542" s="7">
        <f t="shared" si="87"/>
        <v>15.057189583333333</v>
      </c>
      <c r="K542" s="7">
        <f t="shared" si="81"/>
        <v>175.25565</v>
      </c>
      <c r="L542" s="7">
        <f t="shared" si="82"/>
        <v>2561.2850618055559</v>
      </c>
      <c r="M542" s="7">
        <f t="shared" si="83"/>
        <v>16.434912479918985</v>
      </c>
      <c r="N542" s="7">
        <f t="shared" si="84"/>
        <v>18.530523655677186</v>
      </c>
      <c r="O542" s="7">
        <f t="shared" si="88"/>
        <v>1114.7862896280267</v>
      </c>
      <c r="P542" s="1">
        <f t="shared" si="89"/>
        <v>2.9755555555555548</v>
      </c>
    </row>
    <row r="543" spans="5:16">
      <c r="E543" s="6">
        <v>541</v>
      </c>
      <c r="F543" s="6">
        <v>24.5</v>
      </c>
      <c r="G543" s="1">
        <f t="shared" si="80"/>
        <v>6.8055555555555554</v>
      </c>
      <c r="H543" s="1">
        <f t="shared" si="85"/>
        <v>0.3888888888888884</v>
      </c>
      <c r="I543" s="7">
        <f t="shared" si="86"/>
        <v>771.94444444444343</v>
      </c>
      <c r="J543" s="7">
        <f t="shared" si="87"/>
        <v>16.937609953703699</v>
      </c>
      <c r="K543" s="7">
        <f t="shared" si="81"/>
        <v>175.25565</v>
      </c>
      <c r="L543" s="7">
        <f t="shared" si="82"/>
        <v>964.13770439814721</v>
      </c>
      <c r="M543" s="7">
        <f t="shared" si="83"/>
        <v>6.5614927104873901</v>
      </c>
      <c r="N543" s="7">
        <f t="shared" si="84"/>
        <v>7.3981468436051783</v>
      </c>
      <c r="O543" s="7">
        <f t="shared" si="88"/>
        <v>1122.1844364716319</v>
      </c>
      <c r="P543" s="1">
        <f t="shared" si="89"/>
        <v>2.9823611111111106</v>
      </c>
    </row>
    <row r="544" spans="5:16">
      <c r="E544" s="6">
        <v>542</v>
      </c>
      <c r="F544" s="6">
        <v>24.5</v>
      </c>
      <c r="G544" s="1">
        <f t="shared" si="80"/>
        <v>6.8055555555555554</v>
      </c>
      <c r="H544" s="1">
        <f t="shared" si="85"/>
        <v>0</v>
      </c>
      <c r="I544" s="7">
        <f t="shared" si="86"/>
        <v>0</v>
      </c>
      <c r="J544" s="7">
        <f t="shared" si="87"/>
        <v>16.937609953703699</v>
      </c>
      <c r="K544" s="7">
        <f t="shared" si="81"/>
        <v>175.25565</v>
      </c>
      <c r="L544" s="7">
        <f t="shared" si="82"/>
        <v>192.19325995370372</v>
      </c>
      <c r="M544" s="7">
        <f t="shared" si="83"/>
        <v>1.3079819080182613</v>
      </c>
      <c r="N544" s="7">
        <f t="shared" si="84"/>
        <v>1.4747623218161277</v>
      </c>
      <c r="O544" s="7">
        <f t="shared" si="88"/>
        <v>1123.659198793448</v>
      </c>
      <c r="P544" s="1">
        <f t="shared" si="89"/>
        <v>2.9891666666666663</v>
      </c>
    </row>
    <row r="545" spans="5:16">
      <c r="E545" s="6">
        <v>543</v>
      </c>
      <c r="F545" s="6">
        <v>24.3</v>
      </c>
      <c r="G545" s="1">
        <f t="shared" si="80"/>
        <v>6.75</v>
      </c>
      <c r="H545" s="1">
        <f t="shared" si="85"/>
        <v>-5.5555555555555358E-2</v>
      </c>
      <c r="I545" s="7">
        <f t="shared" si="86"/>
        <v>-110.27777777777739</v>
      </c>
      <c r="J545" s="7">
        <f t="shared" si="87"/>
        <v>16.662206249999997</v>
      </c>
      <c r="K545" s="7">
        <f t="shared" si="81"/>
        <v>175.25565</v>
      </c>
      <c r="L545" s="7">
        <f t="shared" si="82"/>
        <v>81.640078472222612</v>
      </c>
      <c r="M545" s="7">
        <f t="shared" si="83"/>
        <v>0.55107052968750259</v>
      </c>
      <c r="N545" s="7">
        <f t="shared" si="84"/>
        <v>0.48875013431700709</v>
      </c>
      <c r="O545" s="7">
        <f t="shared" si="88"/>
        <v>1124.1479489277651</v>
      </c>
      <c r="P545" s="1">
        <f t="shared" si="89"/>
        <v>2.9959166666666661</v>
      </c>
    </row>
    <row r="546" spans="5:16">
      <c r="E546" s="6">
        <v>544</v>
      </c>
      <c r="F546" s="6">
        <v>23.6</v>
      </c>
      <c r="G546" s="1">
        <f t="shared" si="80"/>
        <v>6.5555555555555554</v>
      </c>
      <c r="H546" s="1">
        <f t="shared" si="85"/>
        <v>-0.19444444444444464</v>
      </c>
      <c r="I546" s="7">
        <f t="shared" si="86"/>
        <v>-385.97222222222263</v>
      </c>
      <c r="J546" s="7">
        <f t="shared" si="87"/>
        <v>15.716070370370367</v>
      </c>
      <c r="K546" s="7">
        <f t="shared" si="81"/>
        <v>175.25565</v>
      </c>
      <c r="L546" s="7">
        <f t="shared" si="82"/>
        <v>-195.00050185185228</v>
      </c>
      <c r="M546" s="7">
        <f t="shared" si="83"/>
        <v>-1.2783366232510316</v>
      </c>
      <c r="N546" s="7">
        <f t="shared" si="84"/>
        <v>-1.1337699308119258</v>
      </c>
      <c r="O546" s="7">
        <f t="shared" si="88"/>
        <v>1123.0141789969532</v>
      </c>
      <c r="P546" s="1">
        <f t="shared" si="89"/>
        <v>3.0024722222222215</v>
      </c>
    </row>
    <row r="547" spans="5:16">
      <c r="E547" s="6">
        <v>545</v>
      </c>
      <c r="F547" s="6">
        <v>22.3</v>
      </c>
      <c r="G547" s="1">
        <f t="shared" si="80"/>
        <v>6.1944444444444446</v>
      </c>
      <c r="H547" s="1">
        <f t="shared" si="85"/>
        <v>-0.36111111111111072</v>
      </c>
      <c r="I547" s="7">
        <f t="shared" si="86"/>
        <v>-716.80555555555475</v>
      </c>
      <c r="J547" s="7">
        <f t="shared" si="87"/>
        <v>14.032326620370371</v>
      </c>
      <c r="K547" s="7">
        <f t="shared" si="81"/>
        <v>175.25565</v>
      </c>
      <c r="L547" s="7">
        <f t="shared" si="82"/>
        <v>-527.51757893518447</v>
      </c>
      <c r="M547" s="7">
        <f t="shared" si="83"/>
        <v>-3.2676783361818371</v>
      </c>
      <c r="N547" s="7">
        <f t="shared" si="84"/>
        <v>-2.8981376061233171</v>
      </c>
      <c r="O547" s="7">
        <f t="shared" si="88"/>
        <v>1120.1160413908299</v>
      </c>
      <c r="P547" s="1">
        <f t="shared" si="89"/>
        <v>3.0086666666666662</v>
      </c>
    </row>
    <row r="548" spans="5:16">
      <c r="E548" s="6">
        <v>546</v>
      </c>
      <c r="F548" s="6">
        <v>20.100000000000001</v>
      </c>
      <c r="G548" s="1">
        <f t="shared" si="80"/>
        <v>5.5833333333333339</v>
      </c>
      <c r="H548" s="1">
        <f t="shared" si="85"/>
        <v>-0.61111111111111072</v>
      </c>
      <c r="I548" s="7">
        <f t="shared" si="86"/>
        <v>-1213.0555555555547</v>
      </c>
      <c r="J548" s="7">
        <f t="shared" si="87"/>
        <v>11.400189583333335</v>
      </c>
      <c r="K548" s="7">
        <f t="shared" si="81"/>
        <v>175.25565</v>
      </c>
      <c r="L548" s="7">
        <f t="shared" si="82"/>
        <v>-1026.3997159722214</v>
      </c>
      <c r="M548" s="7">
        <f t="shared" si="83"/>
        <v>-5.7307317475115704</v>
      </c>
      <c r="N548" s="7">
        <f t="shared" si="84"/>
        <v>-5.0826450707123287</v>
      </c>
      <c r="O548" s="7">
        <f t="shared" si="88"/>
        <v>1115.0333963201176</v>
      </c>
      <c r="P548" s="1">
        <f t="shared" si="89"/>
        <v>3.0142499999999997</v>
      </c>
    </row>
    <row r="549" spans="5:16">
      <c r="E549" s="6">
        <v>547</v>
      </c>
      <c r="F549" s="6">
        <v>18.5</v>
      </c>
      <c r="G549" s="1">
        <f t="shared" si="80"/>
        <v>5.1388888888888884</v>
      </c>
      <c r="H549" s="1">
        <f t="shared" si="85"/>
        <v>-0.44444444444444553</v>
      </c>
      <c r="I549" s="7">
        <f t="shared" si="86"/>
        <v>-882.22222222222433</v>
      </c>
      <c r="J549" s="7">
        <f t="shared" si="87"/>
        <v>9.6574710648148123</v>
      </c>
      <c r="K549" s="7">
        <f t="shared" si="81"/>
        <v>175.25565</v>
      </c>
      <c r="L549" s="7">
        <f t="shared" si="82"/>
        <v>-697.30910115740949</v>
      </c>
      <c r="M549" s="7">
        <f t="shared" si="83"/>
        <v>-3.5833939920589097</v>
      </c>
      <c r="N549" s="7">
        <f t="shared" si="84"/>
        <v>-3.1781490763491052</v>
      </c>
      <c r="O549" s="7">
        <f t="shared" si="88"/>
        <v>1111.8552472437684</v>
      </c>
      <c r="P549" s="1">
        <f t="shared" si="89"/>
        <v>3.0193888888888885</v>
      </c>
    </row>
    <row r="550" spans="5:16">
      <c r="E550" s="6">
        <v>548</v>
      </c>
      <c r="F550" s="6">
        <v>17.2</v>
      </c>
      <c r="G550" s="1">
        <f t="shared" si="80"/>
        <v>4.7777777777777777</v>
      </c>
      <c r="H550" s="1">
        <f t="shared" si="85"/>
        <v>-0.36111111111111072</v>
      </c>
      <c r="I550" s="7">
        <f t="shared" si="86"/>
        <v>-716.80555555555475</v>
      </c>
      <c r="J550" s="7">
        <f t="shared" si="87"/>
        <v>8.3478925925925918</v>
      </c>
      <c r="K550" s="7">
        <f t="shared" si="81"/>
        <v>175.25565</v>
      </c>
      <c r="L550" s="7">
        <f t="shared" si="82"/>
        <v>-533.20201296296204</v>
      </c>
      <c r="M550" s="7">
        <f t="shared" si="83"/>
        <v>-2.5475207286008184</v>
      </c>
      <c r="N550" s="7">
        <f t="shared" si="84"/>
        <v>-2.2594223991347779</v>
      </c>
      <c r="O550" s="7">
        <f t="shared" si="88"/>
        <v>1109.5958248446336</v>
      </c>
      <c r="P550" s="1">
        <f t="shared" si="89"/>
        <v>3.0241666666666664</v>
      </c>
    </row>
    <row r="551" spans="5:16">
      <c r="E551" s="6">
        <v>549</v>
      </c>
      <c r="F551" s="6">
        <v>16.3</v>
      </c>
      <c r="G551" s="1">
        <f t="shared" si="80"/>
        <v>4.5277777777777777</v>
      </c>
      <c r="H551" s="1">
        <f t="shared" si="85"/>
        <v>-0.25</v>
      </c>
      <c r="I551" s="7">
        <f t="shared" si="86"/>
        <v>-496.25</v>
      </c>
      <c r="J551" s="7">
        <f t="shared" si="87"/>
        <v>7.497132175925926</v>
      </c>
      <c r="K551" s="7">
        <f t="shared" si="81"/>
        <v>175.25565</v>
      </c>
      <c r="L551" s="7">
        <f t="shared" si="82"/>
        <v>-313.49721782407408</v>
      </c>
      <c r="M551" s="7">
        <f t="shared" si="83"/>
        <v>-1.4194457362590021</v>
      </c>
      <c r="N551" s="7">
        <f t="shared" si="84"/>
        <v>-1.2589210579736498</v>
      </c>
      <c r="O551" s="7">
        <f t="shared" si="88"/>
        <v>1108.3369037866601</v>
      </c>
      <c r="P551" s="1">
        <f t="shared" si="89"/>
        <v>3.0286944444444441</v>
      </c>
    </row>
    <row r="552" spans="5:16">
      <c r="E552" s="6">
        <v>550</v>
      </c>
      <c r="F552" s="6">
        <v>15.4</v>
      </c>
      <c r="G552" s="1">
        <f t="shared" si="80"/>
        <v>4.2777777777777777</v>
      </c>
      <c r="H552" s="1">
        <f t="shared" si="85"/>
        <v>-0.25</v>
      </c>
      <c r="I552" s="7">
        <f t="shared" si="86"/>
        <v>-496.25</v>
      </c>
      <c r="J552" s="7">
        <f t="shared" si="87"/>
        <v>6.6920842592592589</v>
      </c>
      <c r="K552" s="7">
        <f t="shared" si="81"/>
        <v>175.25565</v>
      </c>
      <c r="L552" s="7">
        <f t="shared" si="82"/>
        <v>-314.30226574074072</v>
      </c>
      <c r="M552" s="7">
        <f t="shared" si="83"/>
        <v>-1.3445152478909463</v>
      </c>
      <c r="N552" s="7">
        <f t="shared" si="84"/>
        <v>-1.192464435306686</v>
      </c>
      <c r="O552" s="7">
        <f t="shared" si="88"/>
        <v>1107.1444393513534</v>
      </c>
      <c r="P552" s="1">
        <f t="shared" si="89"/>
        <v>3.032972222222222</v>
      </c>
    </row>
    <row r="553" spans="5:16">
      <c r="E553" s="6">
        <v>551</v>
      </c>
      <c r="F553" s="6">
        <v>14.7</v>
      </c>
      <c r="G553" s="1">
        <f t="shared" si="80"/>
        <v>4.083333333333333</v>
      </c>
      <c r="H553" s="1">
        <f t="shared" si="85"/>
        <v>-0.19444444444444464</v>
      </c>
      <c r="I553" s="7">
        <f t="shared" si="86"/>
        <v>-385.97222222222263</v>
      </c>
      <c r="J553" s="7">
        <f t="shared" si="87"/>
        <v>6.0975395833333312</v>
      </c>
      <c r="K553" s="7">
        <f t="shared" si="81"/>
        <v>175.25565</v>
      </c>
      <c r="L553" s="7">
        <f t="shared" si="82"/>
        <v>-204.61903263888928</v>
      </c>
      <c r="M553" s="7">
        <f t="shared" si="83"/>
        <v>-0.83552771660879788</v>
      </c>
      <c r="N553" s="7">
        <f t="shared" si="84"/>
        <v>-0.7410381461511012</v>
      </c>
      <c r="O553" s="7">
        <f t="shared" si="88"/>
        <v>1106.4034012052023</v>
      </c>
      <c r="P553" s="1">
        <f t="shared" si="89"/>
        <v>3.0370555555555554</v>
      </c>
    </row>
    <row r="554" spans="5:16">
      <c r="E554" s="6">
        <v>552</v>
      </c>
      <c r="F554" s="6">
        <v>14.3</v>
      </c>
      <c r="G554" s="1">
        <f t="shared" si="80"/>
        <v>3.9722222222222223</v>
      </c>
      <c r="H554" s="1">
        <f t="shared" si="85"/>
        <v>-0.11111111111111072</v>
      </c>
      <c r="I554" s="7">
        <f t="shared" si="86"/>
        <v>-220.55555555555478</v>
      </c>
      <c r="J554" s="7">
        <f t="shared" si="87"/>
        <v>5.7702155092592591</v>
      </c>
      <c r="K554" s="7">
        <f t="shared" si="81"/>
        <v>175.25565</v>
      </c>
      <c r="L554" s="7">
        <f t="shared" si="82"/>
        <v>-39.529690046295514</v>
      </c>
      <c r="M554" s="7">
        <f t="shared" si="83"/>
        <v>-0.15702071323945163</v>
      </c>
      <c r="N554" s="7">
        <f t="shared" si="84"/>
        <v>-0.13926328945562313</v>
      </c>
      <c r="O554" s="7">
        <f t="shared" si="88"/>
        <v>1106.2641379157467</v>
      </c>
      <c r="P554" s="1">
        <f t="shared" si="89"/>
        <v>3.0410277777777774</v>
      </c>
    </row>
    <row r="555" spans="5:16">
      <c r="E555" s="6">
        <v>553</v>
      </c>
      <c r="F555" s="6">
        <v>13.7</v>
      </c>
      <c r="G555" s="1">
        <f t="shared" si="80"/>
        <v>3.8055555555555554</v>
      </c>
      <c r="H555" s="1">
        <f t="shared" si="85"/>
        <v>-0.16666666666666696</v>
      </c>
      <c r="I555" s="7">
        <f t="shared" si="86"/>
        <v>-330.83333333333394</v>
      </c>
      <c r="J555" s="7">
        <f t="shared" si="87"/>
        <v>5.296159953703703</v>
      </c>
      <c r="K555" s="7">
        <f t="shared" si="81"/>
        <v>175.25565</v>
      </c>
      <c r="L555" s="7">
        <f t="shared" si="82"/>
        <v>-150.28152337963024</v>
      </c>
      <c r="M555" s="7">
        <f t="shared" si="83"/>
        <v>-0.57190468619470392</v>
      </c>
      <c r="N555" s="7">
        <f t="shared" si="84"/>
        <v>-0.50722816252339764</v>
      </c>
      <c r="O555" s="7">
        <f t="shared" si="88"/>
        <v>1105.7569097532232</v>
      </c>
      <c r="P555" s="1">
        <f t="shared" si="89"/>
        <v>3.0448333333333331</v>
      </c>
    </row>
    <row r="556" spans="5:16">
      <c r="E556" s="6">
        <v>554</v>
      </c>
      <c r="F556" s="6">
        <v>13.3</v>
      </c>
      <c r="G556" s="1">
        <f t="shared" si="80"/>
        <v>3.6944444444444446</v>
      </c>
      <c r="H556" s="1">
        <f t="shared" si="85"/>
        <v>-0.11111111111111072</v>
      </c>
      <c r="I556" s="7">
        <f t="shared" si="86"/>
        <v>-220.55555555555478</v>
      </c>
      <c r="J556" s="7">
        <f t="shared" si="87"/>
        <v>4.9914099537037036</v>
      </c>
      <c r="K556" s="7">
        <f t="shared" si="81"/>
        <v>175.25565</v>
      </c>
      <c r="L556" s="7">
        <f t="shared" si="82"/>
        <v>-40.308495601851064</v>
      </c>
      <c r="M556" s="7">
        <f t="shared" si="83"/>
        <v>-0.14891749764017201</v>
      </c>
      <c r="N556" s="7">
        <f t="shared" si="84"/>
        <v>-0.13207646399646922</v>
      </c>
      <c r="O556" s="7">
        <f t="shared" si="88"/>
        <v>1105.6248332892267</v>
      </c>
      <c r="P556" s="1">
        <f t="shared" si="89"/>
        <v>3.0485277777777773</v>
      </c>
    </row>
    <row r="557" spans="5:16">
      <c r="E557" s="6">
        <v>555</v>
      </c>
      <c r="F557" s="6">
        <v>13.1</v>
      </c>
      <c r="G557" s="1">
        <f t="shared" si="80"/>
        <v>3.6388888888888888</v>
      </c>
      <c r="H557" s="1">
        <f t="shared" si="85"/>
        <v>-5.5555555555555802E-2</v>
      </c>
      <c r="I557" s="7">
        <f t="shared" si="86"/>
        <v>-110.27777777777827</v>
      </c>
      <c r="J557" s="7">
        <f t="shared" si="87"/>
        <v>4.8424210648148147</v>
      </c>
      <c r="K557" s="7">
        <f t="shared" si="81"/>
        <v>175.25565</v>
      </c>
      <c r="L557" s="7">
        <f t="shared" si="82"/>
        <v>69.820293287036549</v>
      </c>
      <c r="M557" s="7">
        <f t="shared" si="83"/>
        <v>0.25406828946116078</v>
      </c>
      <c r="N557" s="7">
        <f t="shared" si="84"/>
        <v>0.22533578536716783</v>
      </c>
      <c r="O557" s="7">
        <f t="shared" si="88"/>
        <v>1105.8501690745939</v>
      </c>
      <c r="P557" s="1">
        <f t="shared" si="89"/>
        <v>3.052166666666666</v>
      </c>
    </row>
    <row r="558" spans="5:16">
      <c r="E558" s="6">
        <v>556</v>
      </c>
      <c r="F558" s="6">
        <v>13.1</v>
      </c>
      <c r="G558" s="1">
        <f t="shared" si="80"/>
        <v>3.6388888888888888</v>
      </c>
      <c r="H558" s="1">
        <f t="shared" si="85"/>
        <v>0</v>
      </c>
      <c r="I558" s="7">
        <f t="shared" si="86"/>
        <v>0</v>
      </c>
      <c r="J558" s="7">
        <f t="shared" si="87"/>
        <v>4.8424210648148147</v>
      </c>
      <c r="K558" s="7">
        <f t="shared" si="81"/>
        <v>175.25565</v>
      </c>
      <c r="L558" s="7">
        <f t="shared" si="82"/>
        <v>180.0980710648148</v>
      </c>
      <c r="M558" s="7">
        <f t="shared" si="83"/>
        <v>0.65535686970807605</v>
      </c>
      <c r="N558" s="7">
        <f t="shared" si="84"/>
        <v>0.73892124414257399</v>
      </c>
      <c r="O558" s="7">
        <f t="shared" si="88"/>
        <v>1106.5890903187365</v>
      </c>
      <c r="P558" s="1">
        <f t="shared" si="89"/>
        <v>3.0558055555555548</v>
      </c>
    </row>
    <row r="559" spans="5:16">
      <c r="E559" s="6">
        <v>557</v>
      </c>
      <c r="F559" s="6">
        <v>13.3</v>
      </c>
      <c r="G559" s="1">
        <f t="shared" si="80"/>
        <v>3.6944444444444446</v>
      </c>
      <c r="H559" s="1">
        <f t="shared" si="85"/>
        <v>5.5555555555555802E-2</v>
      </c>
      <c r="I559" s="7">
        <f t="shared" si="86"/>
        <v>110.27777777777827</v>
      </c>
      <c r="J559" s="7">
        <f t="shared" si="87"/>
        <v>4.9914099537037036</v>
      </c>
      <c r="K559" s="7">
        <f t="shared" si="81"/>
        <v>175.25565</v>
      </c>
      <c r="L559" s="7">
        <f t="shared" si="82"/>
        <v>290.52483773148197</v>
      </c>
      <c r="M559" s="7">
        <f t="shared" si="83"/>
        <v>1.0733278727301971</v>
      </c>
      <c r="N559" s="7">
        <f t="shared" si="84"/>
        <v>1.2101876149463151</v>
      </c>
      <c r="O559" s="7">
        <f t="shared" si="88"/>
        <v>1107.7992779336828</v>
      </c>
      <c r="P559" s="1">
        <f t="shared" si="89"/>
        <v>3.059499999999999</v>
      </c>
    </row>
    <row r="560" spans="5:16">
      <c r="E560" s="6">
        <v>558</v>
      </c>
      <c r="F560" s="6">
        <v>13.8</v>
      </c>
      <c r="G560" s="1">
        <f t="shared" si="80"/>
        <v>3.8333333333333335</v>
      </c>
      <c r="H560" s="1">
        <f t="shared" si="85"/>
        <v>0.13888888888888884</v>
      </c>
      <c r="I560" s="7">
        <f t="shared" si="86"/>
        <v>275.69444444444434</v>
      </c>
      <c r="J560" s="7">
        <f t="shared" si="87"/>
        <v>5.3737583333333339</v>
      </c>
      <c r="K560" s="7">
        <f t="shared" si="81"/>
        <v>175.25565</v>
      </c>
      <c r="L560" s="7">
        <f t="shared" si="82"/>
        <v>456.32385277777769</v>
      </c>
      <c r="M560" s="7">
        <f t="shared" si="83"/>
        <v>1.7492414356481478</v>
      </c>
      <c r="N560" s="7">
        <f t="shared" si="84"/>
        <v>1.9722867306031742</v>
      </c>
      <c r="O560" s="7">
        <f t="shared" si="88"/>
        <v>1109.771564664286</v>
      </c>
      <c r="P560" s="1">
        <f t="shared" si="89"/>
        <v>3.0633333333333321</v>
      </c>
    </row>
    <row r="561" spans="5:16">
      <c r="E561" s="6">
        <v>559</v>
      </c>
      <c r="F561" s="6">
        <v>14.5</v>
      </c>
      <c r="G561" s="1">
        <f t="shared" si="80"/>
        <v>4.0277777777777777</v>
      </c>
      <c r="H561" s="1">
        <f t="shared" si="85"/>
        <v>0.1944444444444442</v>
      </c>
      <c r="I561" s="7">
        <f t="shared" si="86"/>
        <v>385.97222222222172</v>
      </c>
      <c r="J561" s="7">
        <f t="shared" si="87"/>
        <v>5.9327488425925923</v>
      </c>
      <c r="K561" s="7">
        <f t="shared" si="81"/>
        <v>175.25565</v>
      </c>
      <c r="L561" s="7">
        <f t="shared" si="82"/>
        <v>567.16062106481434</v>
      </c>
      <c r="M561" s="7">
        <f t="shared" si="83"/>
        <v>2.284396945955502</v>
      </c>
      <c r="N561" s="7">
        <f t="shared" si="84"/>
        <v>2.5756797730263186</v>
      </c>
      <c r="O561" s="7">
        <f t="shared" si="88"/>
        <v>1112.3472444373124</v>
      </c>
      <c r="P561" s="1">
        <f t="shared" si="89"/>
        <v>3.0673611111111101</v>
      </c>
    </row>
    <row r="562" spans="5:16">
      <c r="E562" s="6">
        <v>560</v>
      </c>
      <c r="F562" s="6">
        <v>16.5</v>
      </c>
      <c r="G562" s="1">
        <f t="shared" si="80"/>
        <v>4.583333333333333</v>
      </c>
      <c r="H562" s="1">
        <f t="shared" si="85"/>
        <v>0.55555555555555536</v>
      </c>
      <c r="I562" s="7">
        <f t="shared" si="86"/>
        <v>1102.7777777777774</v>
      </c>
      <c r="J562" s="7">
        <f t="shared" si="87"/>
        <v>7.6822395833333319</v>
      </c>
      <c r="K562" s="7">
        <f t="shared" si="81"/>
        <v>175.25565</v>
      </c>
      <c r="L562" s="7">
        <f t="shared" si="82"/>
        <v>1285.7156673611107</v>
      </c>
      <c r="M562" s="7">
        <f t="shared" si="83"/>
        <v>5.8928634754050897</v>
      </c>
      <c r="N562" s="7">
        <f t="shared" si="84"/>
        <v>6.6442608784253387</v>
      </c>
      <c r="O562" s="7">
        <f t="shared" si="88"/>
        <v>1118.9915053157376</v>
      </c>
      <c r="P562" s="1">
        <f t="shared" si="89"/>
        <v>3.0719444444444433</v>
      </c>
    </row>
    <row r="563" spans="5:16">
      <c r="E563" s="6">
        <v>561</v>
      </c>
      <c r="F563" s="6">
        <v>17</v>
      </c>
      <c r="G563" s="1">
        <f t="shared" si="80"/>
        <v>4.7222222222222223</v>
      </c>
      <c r="H563" s="1">
        <f t="shared" si="85"/>
        <v>0.13888888888888928</v>
      </c>
      <c r="I563" s="7">
        <f t="shared" si="86"/>
        <v>275.69444444444525</v>
      </c>
      <c r="J563" s="7">
        <f t="shared" si="87"/>
        <v>8.1548842592592585</v>
      </c>
      <c r="K563" s="7">
        <f t="shared" si="81"/>
        <v>175.25565</v>
      </c>
      <c r="L563" s="7">
        <f t="shared" si="82"/>
        <v>459.10497870370449</v>
      </c>
      <c r="M563" s="7">
        <f t="shared" si="83"/>
        <v>2.1679957327674932</v>
      </c>
      <c r="N563" s="7">
        <f t="shared" si="84"/>
        <v>2.4444362731193112</v>
      </c>
      <c r="O563" s="7">
        <f t="shared" si="88"/>
        <v>1121.4359415888568</v>
      </c>
      <c r="P563" s="1">
        <f t="shared" si="89"/>
        <v>3.0766666666666653</v>
      </c>
    </row>
    <row r="564" spans="5:16">
      <c r="E564" s="6">
        <v>562</v>
      </c>
      <c r="F564" s="6">
        <v>17</v>
      </c>
      <c r="G564" s="1">
        <f t="shared" si="80"/>
        <v>4.7222222222222223</v>
      </c>
      <c r="H564" s="1">
        <f t="shared" si="85"/>
        <v>0</v>
      </c>
      <c r="I564" s="7">
        <f t="shared" si="86"/>
        <v>0</v>
      </c>
      <c r="J564" s="7">
        <f t="shared" si="87"/>
        <v>8.1548842592592585</v>
      </c>
      <c r="K564" s="7">
        <f t="shared" si="81"/>
        <v>175.25565</v>
      </c>
      <c r="L564" s="7">
        <f t="shared" si="82"/>
        <v>183.41053425925926</v>
      </c>
      <c r="M564" s="7">
        <f t="shared" si="83"/>
        <v>0.86610530066872438</v>
      </c>
      <c r="N564" s="7">
        <f t="shared" si="84"/>
        <v>0.97654214964388486</v>
      </c>
      <c r="O564" s="7">
        <f t="shared" si="88"/>
        <v>1122.4124837385007</v>
      </c>
      <c r="P564" s="1">
        <f t="shared" si="89"/>
        <v>3.0813888888888874</v>
      </c>
    </row>
    <row r="565" spans="5:16">
      <c r="E565" s="6">
        <v>563</v>
      </c>
      <c r="F565" s="6">
        <v>17</v>
      </c>
      <c r="G565" s="1">
        <f t="shared" si="80"/>
        <v>4.7222222222222223</v>
      </c>
      <c r="H565" s="1">
        <f t="shared" si="85"/>
        <v>0</v>
      </c>
      <c r="I565" s="7">
        <f t="shared" si="86"/>
        <v>0</v>
      </c>
      <c r="J565" s="7">
        <f t="shared" si="87"/>
        <v>8.1548842592592585</v>
      </c>
      <c r="K565" s="7">
        <f t="shared" si="81"/>
        <v>175.25565</v>
      </c>
      <c r="L565" s="7">
        <f t="shared" si="82"/>
        <v>183.41053425925926</v>
      </c>
      <c r="M565" s="7">
        <f t="shared" si="83"/>
        <v>0.86610530066872438</v>
      </c>
      <c r="N565" s="7">
        <f t="shared" si="84"/>
        <v>0.97654214964388486</v>
      </c>
      <c r="O565" s="7">
        <f t="shared" si="88"/>
        <v>1123.3890258881445</v>
      </c>
      <c r="P565" s="1">
        <f t="shared" si="89"/>
        <v>3.0861111111111095</v>
      </c>
    </row>
    <row r="566" spans="5:16">
      <c r="E566" s="6">
        <v>564</v>
      </c>
      <c r="F566" s="6">
        <v>15.4</v>
      </c>
      <c r="G566" s="1">
        <f t="shared" si="80"/>
        <v>4.2777777777777777</v>
      </c>
      <c r="H566" s="1">
        <f t="shared" si="85"/>
        <v>-0.44444444444444464</v>
      </c>
      <c r="I566" s="7">
        <f t="shared" si="86"/>
        <v>-882.22222222222263</v>
      </c>
      <c r="J566" s="7">
        <f t="shared" si="87"/>
        <v>6.6920842592592589</v>
      </c>
      <c r="K566" s="7">
        <f t="shared" si="81"/>
        <v>175.25565</v>
      </c>
      <c r="L566" s="7">
        <f t="shared" si="82"/>
        <v>-700.27448796296335</v>
      </c>
      <c r="M566" s="7">
        <f t="shared" si="83"/>
        <v>-2.9956186429526763</v>
      </c>
      <c r="N566" s="7">
        <f t="shared" si="84"/>
        <v>-2.6568450592629378</v>
      </c>
      <c r="O566" s="7">
        <f t="shared" si="88"/>
        <v>1120.7321808288816</v>
      </c>
      <c r="P566" s="1">
        <f t="shared" si="89"/>
        <v>3.0903888888888873</v>
      </c>
    </row>
    <row r="567" spans="5:16">
      <c r="E567" s="6">
        <v>565</v>
      </c>
      <c r="F567" s="6">
        <v>10.1</v>
      </c>
      <c r="G567" s="1">
        <f t="shared" si="80"/>
        <v>2.8055555555555554</v>
      </c>
      <c r="H567" s="1">
        <f t="shared" si="85"/>
        <v>-1.4722222222222223</v>
      </c>
      <c r="I567" s="7">
        <f t="shared" si="86"/>
        <v>-2922.3611111111113</v>
      </c>
      <c r="J567" s="7">
        <f t="shared" si="87"/>
        <v>2.8784766203703698</v>
      </c>
      <c r="K567" s="7">
        <f t="shared" si="81"/>
        <v>175.25565</v>
      </c>
      <c r="L567" s="7">
        <f t="shared" si="82"/>
        <v>-2744.226984490741</v>
      </c>
      <c r="M567" s="7">
        <f t="shared" si="83"/>
        <v>-7.6990812620434674</v>
      </c>
      <c r="N567" s="7">
        <f t="shared" si="84"/>
        <v>-6.8283945488341633</v>
      </c>
      <c r="O567" s="7">
        <f t="shared" si="88"/>
        <v>1113.9037862800474</v>
      </c>
      <c r="P567" s="1">
        <f t="shared" si="89"/>
        <v>3.093194444444443</v>
      </c>
    </row>
    <row r="568" spans="5:16">
      <c r="E568" s="6">
        <v>566</v>
      </c>
      <c r="F568" s="6">
        <v>4.8</v>
      </c>
      <c r="G568" s="1">
        <f t="shared" si="80"/>
        <v>1.3333333333333333</v>
      </c>
      <c r="H568" s="1">
        <f t="shared" si="85"/>
        <v>-1.4722222222222221</v>
      </c>
      <c r="I568" s="7">
        <f t="shared" si="86"/>
        <v>-2922.3611111111109</v>
      </c>
      <c r="J568" s="7">
        <f t="shared" si="87"/>
        <v>0.65013333333333323</v>
      </c>
      <c r="K568" s="7">
        <f t="shared" si="81"/>
        <v>175.25565</v>
      </c>
      <c r="L568" s="7">
        <f t="shared" si="82"/>
        <v>-2746.4553277777773</v>
      </c>
      <c r="M568" s="7">
        <f t="shared" si="83"/>
        <v>-3.6619404370370363</v>
      </c>
      <c r="N568" s="7">
        <f t="shared" si="84"/>
        <v>-3.2478127282140532</v>
      </c>
      <c r="O568" s="7">
        <f t="shared" si="88"/>
        <v>1110.6559735518333</v>
      </c>
      <c r="P568" s="1">
        <f t="shared" si="89"/>
        <v>3.0945277777777762</v>
      </c>
    </row>
    <row r="569" spans="5:16">
      <c r="E569" s="6">
        <v>567</v>
      </c>
      <c r="F569" s="6">
        <v>0</v>
      </c>
      <c r="G569" s="1">
        <f t="shared" si="80"/>
        <v>0</v>
      </c>
      <c r="H569" s="1">
        <f t="shared" si="85"/>
        <v>-1.3333333333333333</v>
      </c>
      <c r="I569" s="7">
        <f t="shared" si="86"/>
        <v>-2646.6666666666665</v>
      </c>
      <c r="J569" s="7">
        <f t="shared" si="87"/>
        <v>0</v>
      </c>
      <c r="K569" s="7">
        <f t="shared" si="81"/>
        <v>175.25565</v>
      </c>
      <c r="L569" s="7">
        <f t="shared" si="82"/>
        <v>-2471.4110166666665</v>
      </c>
      <c r="M569" s="7">
        <f t="shared" si="83"/>
        <v>0</v>
      </c>
      <c r="N569" s="7">
        <f t="shared" si="84"/>
        <v>0</v>
      </c>
      <c r="O569" s="7">
        <f t="shared" si="88"/>
        <v>1110.6559735518333</v>
      </c>
      <c r="P569" s="1">
        <f t="shared" si="89"/>
        <v>3.0945277777777762</v>
      </c>
    </row>
    <row r="570" spans="5:16">
      <c r="E570" s="6">
        <v>568</v>
      </c>
      <c r="F570" s="6">
        <v>0</v>
      </c>
      <c r="G570" s="1">
        <f t="shared" si="80"/>
        <v>0</v>
      </c>
      <c r="H570" s="1">
        <f t="shared" si="85"/>
        <v>0</v>
      </c>
      <c r="I570" s="7">
        <f t="shared" si="86"/>
        <v>0</v>
      </c>
      <c r="J570" s="7">
        <f t="shared" si="87"/>
        <v>0</v>
      </c>
      <c r="K570" s="7">
        <f t="shared" si="81"/>
        <v>175.25565</v>
      </c>
      <c r="L570" s="7">
        <f t="shared" si="82"/>
        <v>175.25565</v>
      </c>
      <c r="M570" s="7">
        <f t="shared" si="83"/>
        <v>0</v>
      </c>
      <c r="N570" s="7">
        <f t="shared" si="84"/>
        <v>0</v>
      </c>
      <c r="O570" s="7">
        <f t="shared" si="88"/>
        <v>1110.6559735518333</v>
      </c>
      <c r="P570" s="1">
        <f t="shared" si="89"/>
        <v>3.0945277777777762</v>
      </c>
    </row>
    <row r="571" spans="5:16">
      <c r="E571" s="6">
        <v>569</v>
      </c>
      <c r="F571" s="6">
        <v>0</v>
      </c>
      <c r="G571" s="1">
        <f t="shared" si="80"/>
        <v>0</v>
      </c>
      <c r="H571" s="1">
        <f t="shared" si="85"/>
        <v>0</v>
      </c>
      <c r="I571" s="7">
        <f t="shared" si="86"/>
        <v>0</v>
      </c>
      <c r="J571" s="7">
        <f t="shared" si="87"/>
        <v>0</v>
      </c>
      <c r="K571" s="7">
        <f t="shared" si="81"/>
        <v>175.25565</v>
      </c>
      <c r="L571" s="7">
        <f t="shared" si="82"/>
        <v>175.25565</v>
      </c>
      <c r="M571" s="7">
        <f t="shared" si="83"/>
        <v>0</v>
      </c>
      <c r="N571" s="7">
        <f t="shared" si="84"/>
        <v>0</v>
      </c>
      <c r="O571" s="7">
        <f t="shared" si="88"/>
        <v>1110.6559735518333</v>
      </c>
      <c r="P571" s="1">
        <f t="shared" si="89"/>
        <v>3.0945277777777762</v>
      </c>
    </row>
    <row r="572" spans="5:16">
      <c r="E572" s="6">
        <v>570</v>
      </c>
      <c r="F572" s="6">
        <v>0</v>
      </c>
      <c r="G572" s="1">
        <f t="shared" si="80"/>
        <v>0</v>
      </c>
      <c r="H572" s="1">
        <f t="shared" si="85"/>
        <v>0</v>
      </c>
      <c r="I572" s="7">
        <f t="shared" si="86"/>
        <v>0</v>
      </c>
      <c r="J572" s="7">
        <f t="shared" si="87"/>
        <v>0</v>
      </c>
      <c r="K572" s="7">
        <f t="shared" si="81"/>
        <v>175.25565</v>
      </c>
      <c r="L572" s="7">
        <f t="shared" si="82"/>
        <v>175.25565</v>
      </c>
      <c r="M572" s="7">
        <f t="shared" si="83"/>
        <v>0</v>
      </c>
      <c r="N572" s="7">
        <f t="shared" si="84"/>
        <v>0</v>
      </c>
      <c r="O572" s="7">
        <f t="shared" si="88"/>
        <v>1110.6559735518333</v>
      </c>
      <c r="P572" s="1">
        <f t="shared" si="89"/>
        <v>3.0945277777777762</v>
      </c>
    </row>
    <row r="573" spans="5:16">
      <c r="E573" s="6">
        <v>571</v>
      </c>
      <c r="F573" s="6">
        <v>0</v>
      </c>
      <c r="G573" s="1">
        <f t="shared" si="80"/>
        <v>0</v>
      </c>
      <c r="H573" s="1">
        <f t="shared" si="85"/>
        <v>0</v>
      </c>
      <c r="I573" s="7">
        <f t="shared" si="86"/>
        <v>0</v>
      </c>
      <c r="J573" s="7">
        <f t="shared" si="87"/>
        <v>0</v>
      </c>
      <c r="K573" s="7">
        <f t="shared" si="81"/>
        <v>175.25565</v>
      </c>
      <c r="L573" s="7">
        <f t="shared" si="82"/>
        <v>175.25565</v>
      </c>
      <c r="M573" s="7">
        <f t="shared" si="83"/>
        <v>0</v>
      </c>
      <c r="N573" s="7">
        <f t="shared" si="84"/>
        <v>0</v>
      </c>
      <c r="O573" s="7">
        <f t="shared" si="88"/>
        <v>1110.6559735518333</v>
      </c>
      <c r="P573" s="1">
        <f t="shared" si="89"/>
        <v>3.0945277777777762</v>
      </c>
    </row>
    <row r="574" spans="5:16">
      <c r="E574" s="6">
        <v>572</v>
      </c>
      <c r="F574" s="6">
        <v>0</v>
      </c>
      <c r="G574" s="1">
        <f t="shared" si="80"/>
        <v>0</v>
      </c>
      <c r="H574" s="1">
        <f t="shared" si="85"/>
        <v>0</v>
      </c>
      <c r="I574" s="7">
        <f t="shared" si="86"/>
        <v>0</v>
      </c>
      <c r="J574" s="7">
        <f t="shared" si="87"/>
        <v>0</v>
      </c>
      <c r="K574" s="7">
        <f t="shared" si="81"/>
        <v>175.25565</v>
      </c>
      <c r="L574" s="7">
        <f t="shared" si="82"/>
        <v>175.25565</v>
      </c>
      <c r="M574" s="7">
        <f t="shared" si="83"/>
        <v>0</v>
      </c>
      <c r="N574" s="7">
        <f t="shared" si="84"/>
        <v>0</v>
      </c>
      <c r="O574" s="7">
        <f t="shared" si="88"/>
        <v>1110.6559735518333</v>
      </c>
      <c r="P574" s="1">
        <f t="shared" si="89"/>
        <v>3.0945277777777762</v>
      </c>
    </row>
    <row r="575" spans="5:16">
      <c r="E575" s="6">
        <v>573</v>
      </c>
      <c r="F575" s="6">
        <v>0</v>
      </c>
      <c r="G575" s="1">
        <f t="shared" si="80"/>
        <v>0</v>
      </c>
      <c r="H575" s="1">
        <f t="shared" si="85"/>
        <v>0</v>
      </c>
      <c r="I575" s="7">
        <f t="shared" si="86"/>
        <v>0</v>
      </c>
      <c r="J575" s="7">
        <f t="shared" si="87"/>
        <v>0</v>
      </c>
      <c r="K575" s="7">
        <f t="shared" si="81"/>
        <v>175.25565</v>
      </c>
      <c r="L575" s="7">
        <f t="shared" si="82"/>
        <v>175.25565</v>
      </c>
      <c r="M575" s="7">
        <f t="shared" si="83"/>
        <v>0</v>
      </c>
      <c r="N575" s="7">
        <f t="shared" si="84"/>
        <v>0</v>
      </c>
      <c r="O575" s="7">
        <f t="shared" si="88"/>
        <v>1110.6559735518333</v>
      </c>
      <c r="P575" s="1">
        <f t="shared" si="89"/>
        <v>3.0945277777777762</v>
      </c>
    </row>
    <row r="576" spans="5:16">
      <c r="E576" s="6">
        <v>574</v>
      </c>
      <c r="F576" s="6">
        <v>0</v>
      </c>
      <c r="G576" s="1">
        <f t="shared" si="80"/>
        <v>0</v>
      </c>
      <c r="H576" s="1">
        <f t="shared" si="85"/>
        <v>0</v>
      </c>
      <c r="I576" s="7">
        <f t="shared" si="86"/>
        <v>0</v>
      </c>
      <c r="J576" s="7">
        <f t="shared" si="87"/>
        <v>0</v>
      </c>
      <c r="K576" s="7">
        <f t="shared" si="81"/>
        <v>175.25565</v>
      </c>
      <c r="L576" s="7">
        <f t="shared" si="82"/>
        <v>175.25565</v>
      </c>
      <c r="M576" s="7">
        <f t="shared" si="83"/>
        <v>0</v>
      </c>
      <c r="N576" s="7">
        <f t="shared" si="84"/>
        <v>0</v>
      </c>
      <c r="O576" s="7">
        <f t="shared" si="88"/>
        <v>1110.6559735518333</v>
      </c>
      <c r="P576" s="1">
        <f t="shared" si="89"/>
        <v>3.0945277777777762</v>
      </c>
    </row>
    <row r="577" spans="5:16">
      <c r="E577" s="6">
        <v>575</v>
      </c>
      <c r="F577" s="6">
        <v>0</v>
      </c>
      <c r="G577" s="1">
        <f t="shared" si="80"/>
        <v>0</v>
      </c>
      <c r="H577" s="1">
        <f t="shared" si="85"/>
        <v>0</v>
      </c>
      <c r="I577" s="7">
        <f t="shared" si="86"/>
        <v>0</v>
      </c>
      <c r="J577" s="7">
        <f t="shared" si="87"/>
        <v>0</v>
      </c>
      <c r="K577" s="7">
        <f t="shared" si="81"/>
        <v>175.25565</v>
      </c>
      <c r="L577" s="7">
        <f t="shared" si="82"/>
        <v>175.25565</v>
      </c>
      <c r="M577" s="7">
        <f t="shared" si="83"/>
        <v>0</v>
      </c>
      <c r="N577" s="7">
        <f t="shared" si="84"/>
        <v>0</v>
      </c>
      <c r="O577" s="7">
        <f t="shared" si="88"/>
        <v>1110.6559735518333</v>
      </c>
      <c r="P577" s="1">
        <f t="shared" si="89"/>
        <v>3.0945277777777762</v>
      </c>
    </row>
    <row r="578" spans="5:16">
      <c r="E578" s="6">
        <v>576</v>
      </c>
      <c r="F578" s="6">
        <v>0</v>
      </c>
      <c r="G578" s="1">
        <f t="shared" si="80"/>
        <v>0</v>
      </c>
      <c r="H578" s="1">
        <f t="shared" si="85"/>
        <v>0</v>
      </c>
      <c r="I578" s="7">
        <f t="shared" si="86"/>
        <v>0</v>
      </c>
      <c r="J578" s="7">
        <f t="shared" si="87"/>
        <v>0</v>
      </c>
      <c r="K578" s="7">
        <f t="shared" si="81"/>
        <v>175.25565</v>
      </c>
      <c r="L578" s="7">
        <f t="shared" si="82"/>
        <v>175.25565</v>
      </c>
      <c r="M578" s="7">
        <f t="shared" si="83"/>
        <v>0</v>
      </c>
      <c r="N578" s="7">
        <f t="shared" si="84"/>
        <v>0</v>
      </c>
      <c r="O578" s="7">
        <f t="shared" si="88"/>
        <v>1110.6559735518333</v>
      </c>
      <c r="P578" s="1">
        <f t="shared" si="89"/>
        <v>3.0945277777777762</v>
      </c>
    </row>
    <row r="579" spans="5:16">
      <c r="E579" s="6">
        <v>577</v>
      </c>
      <c r="F579" s="6">
        <v>0</v>
      </c>
      <c r="G579" s="1">
        <f t="shared" ref="G579:G642" si="90">F579/3.6</f>
        <v>0</v>
      </c>
      <c r="H579" s="1">
        <f t="shared" si="85"/>
        <v>0</v>
      </c>
      <c r="I579" s="7">
        <f t="shared" si="86"/>
        <v>0</v>
      </c>
      <c r="J579" s="7">
        <f t="shared" si="87"/>
        <v>0</v>
      </c>
      <c r="K579" s="7">
        <f t="shared" ref="K579:K642" si="91">$C$3*9.81*$C$8</f>
        <v>175.25565</v>
      </c>
      <c r="L579" s="7">
        <f t="shared" ref="L579:L642" si="92">SUM(I579:K579)</f>
        <v>175.25565</v>
      </c>
      <c r="M579" s="7">
        <f t="shared" ref="M579:M642" si="93">L579*G579/1000</f>
        <v>0</v>
      </c>
      <c r="N579" s="7">
        <f t="shared" ref="N579:N642" si="94">IF(H579&gt;=0,M579/$C$11/$C$12/$C$13/$C$14,M579*$C$11*$C$12*$C$13*$C$14)</f>
        <v>0</v>
      </c>
      <c r="O579" s="7">
        <f t="shared" si="88"/>
        <v>1110.6559735518333</v>
      </c>
      <c r="P579" s="1">
        <f t="shared" si="89"/>
        <v>3.0945277777777762</v>
      </c>
    </row>
    <row r="580" spans="5:16">
      <c r="E580" s="6">
        <v>578</v>
      </c>
      <c r="F580" s="6">
        <v>0</v>
      </c>
      <c r="G580" s="1">
        <f t="shared" si="90"/>
        <v>0</v>
      </c>
      <c r="H580" s="1">
        <f t="shared" ref="H580:H643" si="95">(G580-G579)/(E580-E579)</f>
        <v>0</v>
      </c>
      <c r="I580" s="7">
        <f t="shared" ref="I580:I643" si="96">H580*$C$3</f>
        <v>0</v>
      </c>
      <c r="J580" s="7">
        <f t="shared" ref="J580:J643" si="97">0.5*$C$5*$C$6*$C$7*G580^2</f>
        <v>0</v>
      </c>
      <c r="K580" s="7">
        <f t="shared" si="91"/>
        <v>175.25565</v>
      </c>
      <c r="L580" s="7">
        <f t="shared" si="92"/>
        <v>175.25565</v>
      </c>
      <c r="M580" s="7">
        <f t="shared" si="93"/>
        <v>0</v>
      </c>
      <c r="N580" s="7">
        <f t="shared" si="94"/>
        <v>0</v>
      </c>
      <c r="O580" s="7">
        <f t="shared" ref="O580:O643" si="98">N580*(E580-E579)+O579</f>
        <v>1110.6559735518333</v>
      </c>
      <c r="P580" s="1">
        <f t="shared" ref="P580:P643" si="99">G580*(E580-E579)/1000+P579</f>
        <v>3.0945277777777762</v>
      </c>
    </row>
    <row r="581" spans="5:16">
      <c r="E581" s="6">
        <v>579</v>
      </c>
      <c r="F581" s="6">
        <v>0</v>
      </c>
      <c r="G581" s="1">
        <f t="shared" si="90"/>
        <v>0</v>
      </c>
      <c r="H581" s="1">
        <f t="shared" si="95"/>
        <v>0</v>
      </c>
      <c r="I581" s="7">
        <f t="shared" si="96"/>
        <v>0</v>
      </c>
      <c r="J581" s="7">
        <f t="shared" si="97"/>
        <v>0</v>
      </c>
      <c r="K581" s="7">
        <f t="shared" si="91"/>
        <v>175.25565</v>
      </c>
      <c r="L581" s="7">
        <f t="shared" si="92"/>
        <v>175.25565</v>
      </c>
      <c r="M581" s="7">
        <f t="shared" si="93"/>
        <v>0</v>
      </c>
      <c r="N581" s="7">
        <f t="shared" si="94"/>
        <v>0</v>
      </c>
      <c r="O581" s="7">
        <f t="shared" si="98"/>
        <v>1110.6559735518333</v>
      </c>
      <c r="P581" s="1">
        <f t="shared" si="99"/>
        <v>3.0945277777777762</v>
      </c>
    </row>
    <row r="582" spans="5:16">
      <c r="E582" s="6">
        <v>580</v>
      </c>
      <c r="F582" s="6">
        <v>0</v>
      </c>
      <c r="G582" s="1">
        <f t="shared" si="90"/>
        <v>0</v>
      </c>
      <c r="H582" s="1">
        <f t="shared" si="95"/>
        <v>0</v>
      </c>
      <c r="I582" s="7">
        <f t="shared" si="96"/>
        <v>0</v>
      </c>
      <c r="J582" s="7">
        <f t="shared" si="97"/>
        <v>0</v>
      </c>
      <c r="K582" s="7">
        <f t="shared" si="91"/>
        <v>175.25565</v>
      </c>
      <c r="L582" s="7">
        <f t="shared" si="92"/>
        <v>175.25565</v>
      </c>
      <c r="M582" s="7">
        <f t="shared" si="93"/>
        <v>0</v>
      </c>
      <c r="N582" s="7">
        <f t="shared" si="94"/>
        <v>0</v>
      </c>
      <c r="O582" s="7">
        <f t="shared" si="98"/>
        <v>1110.6559735518333</v>
      </c>
      <c r="P582" s="1">
        <f t="shared" si="99"/>
        <v>3.0945277777777762</v>
      </c>
    </row>
    <row r="583" spans="5:16">
      <c r="E583" s="6">
        <v>581</v>
      </c>
      <c r="F583" s="6">
        <v>0</v>
      </c>
      <c r="G583" s="1">
        <f t="shared" si="90"/>
        <v>0</v>
      </c>
      <c r="H583" s="1">
        <f t="shared" si="95"/>
        <v>0</v>
      </c>
      <c r="I583" s="7">
        <f t="shared" si="96"/>
        <v>0</v>
      </c>
      <c r="J583" s="7">
        <f t="shared" si="97"/>
        <v>0</v>
      </c>
      <c r="K583" s="7">
        <f t="shared" si="91"/>
        <v>175.25565</v>
      </c>
      <c r="L583" s="7">
        <f t="shared" si="92"/>
        <v>175.25565</v>
      </c>
      <c r="M583" s="7">
        <f t="shared" si="93"/>
        <v>0</v>
      </c>
      <c r="N583" s="7">
        <f t="shared" si="94"/>
        <v>0</v>
      </c>
      <c r="O583" s="7">
        <f t="shared" si="98"/>
        <v>1110.6559735518333</v>
      </c>
      <c r="P583" s="1">
        <f t="shared" si="99"/>
        <v>3.0945277777777762</v>
      </c>
    </row>
    <row r="584" spans="5:16">
      <c r="E584" s="6">
        <v>582</v>
      </c>
      <c r="F584" s="6">
        <v>0</v>
      </c>
      <c r="G584" s="1">
        <f t="shared" si="90"/>
        <v>0</v>
      </c>
      <c r="H584" s="1">
        <f t="shared" si="95"/>
        <v>0</v>
      </c>
      <c r="I584" s="7">
        <f t="shared" si="96"/>
        <v>0</v>
      </c>
      <c r="J584" s="7">
        <f t="shared" si="97"/>
        <v>0</v>
      </c>
      <c r="K584" s="7">
        <f t="shared" si="91"/>
        <v>175.25565</v>
      </c>
      <c r="L584" s="7">
        <f t="shared" si="92"/>
        <v>175.25565</v>
      </c>
      <c r="M584" s="7">
        <f t="shared" si="93"/>
        <v>0</v>
      </c>
      <c r="N584" s="7">
        <f t="shared" si="94"/>
        <v>0</v>
      </c>
      <c r="O584" s="7">
        <f t="shared" si="98"/>
        <v>1110.6559735518333</v>
      </c>
      <c r="P584" s="1">
        <f t="shared" si="99"/>
        <v>3.0945277777777762</v>
      </c>
    </row>
    <row r="585" spans="5:16">
      <c r="E585" s="6">
        <v>583</v>
      </c>
      <c r="F585" s="6">
        <v>0</v>
      </c>
      <c r="G585" s="1">
        <f t="shared" si="90"/>
        <v>0</v>
      </c>
      <c r="H585" s="1">
        <f t="shared" si="95"/>
        <v>0</v>
      </c>
      <c r="I585" s="7">
        <f t="shared" si="96"/>
        <v>0</v>
      </c>
      <c r="J585" s="7">
        <f t="shared" si="97"/>
        <v>0</v>
      </c>
      <c r="K585" s="7">
        <f t="shared" si="91"/>
        <v>175.25565</v>
      </c>
      <c r="L585" s="7">
        <f t="shared" si="92"/>
        <v>175.25565</v>
      </c>
      <c r="M585" s="7">
        <f t="shared" si="93"/>
        <v>0</v>
      </c>
      <c r="N585" s="7">
        <f t="shared" si="94"/>
        <v>0</v>
      </c>
      <c r="O585" s="7">
        <f t="shared" si="98"/>
        <v>1110.6559735518333</v>
      </c>
      <c r="P585" s="1">
        <f t="shared" si="99"/>
        <v>3.0945277777777762</v>
      </c>
    </row>
    <row r="586" spans="5:16">
      <c r="E586" s="6">
        <v>584</v>
      </c>
      <c r="F586" s="6">
        <v>0</v>
      </c>
      <c r="G586" s="1">
        <f t="shared" si="90"/>
        <v>0</v>
      </c>
      <c r="H586" s="1">
        <f t="shared" si="95"/>
        <v>0</v>
      </c>
      <c r="I586" s="7">
        <f t="shared" si="96"/>
        <v>0</v>
      </c>
      <c r="J586" s="7">
        <f t="shared" si="97"/>
        <v>0</v>
      </c>
      <c r="K586" s="7">
        <f t="shared" si="91"/>
        <v>175.25565</v>
      </c>
      <c r="L586" s="7">
        <f t="shared" si="92"/>
        <v>175.25565</v>
      </c>
      <c r="M586" s="7">
        <f t="shared" si="93"/>
        <v>0</v>
      </c>
      <c r="N586" s="7">
        <f t="shared" si="94"/>
        <v>0</v>
      </c>
      <c r="O586" s="7">
        <f t="shared" si="98"/>
        <v>1110.6559735518333</v>
      </c>
      <c r="P586" s="1">
        <f t="shared" si="99"/>
        <v>3.0945277777777762</v>
      </c>
    </row>
    <row r="587" spans="5:16">
      <c r="E587" s="6">
        <v>585</v>
      </c>
      <c r="F587" s="6">
        <v>0</v>
      </c>
      <c r="G587" s="1">
        <f t="shared" si="90"/>
        <v>0</v>
      </c>
      <c r="H587" s="1">
        <f t="shared" si="95"/>
        <v>0</v>
      </c>
      <c r="I587" s="7">
        <f t="shared" si="96"/>
        <v>0</v>
      </c>
      <c r="J587" s="7">
        <f t="shared" si="97"/>
        <v>0</v>
      </c>
      <c r="K587" s="7">
        <f t="shared" si="91"/>
        <v>175.25565</v>
      </c>
      <c r="L587" s="7">
        <f t="shared" si="92"/>
        <v>175.25565</v>
      </c>
      <c r="M587" s="7">
        <f t="shared" si="93"/>
        <v>0</v>
      </c>
      <c r="N587" s="7">
        <f t="shared" si="94"/>
        <v>0</v>
      </c>
      <c r="O587" s="7">
        <f t="shared" si="98"/>
        <v>1110.6559735518333</v>
      </c>
      <c r="P587" s="1">
        <f t="shared" si="99"/>
        <v>3.0945277777777762</v>
      </c>
    </row>
    <row r="588" spans="5:16">
      <c r="E588" s="6">
        <v>586</v>
      </c>
      <c r="F588" s="6">
        <v>0</v>
      </c>
      <c r="G588" s="1">
        <f t="shared" si="90"/>
        <v>0</v>
      </c>
      <c r="H588" s="1">
        <f t="shared" si="95"/>
        <v>0</v>
      </c>
      <c r="I588" s="7">
        <f t="shared" si="96"/>
        <v>0</v>
      </c>
      <c r="J588" s="7">
        <f t="shared" si="97"/>
        <v>0</v>
      </c>
      <c r="K588" s="7">
        <f t="shared" si="91"/>
        <v>175.25565</v>
      </c>
      <c r="L588" s="7">
        <f t="shared" si="92"/>
        <v>175.25565</v>
      </c>
      <c r="M588" s="7">
        <f t="shared" si="93"/>
        <v>0</v>
      </c>
      <c r="N588" s="7">
        <f t="shared" si="94"/>
        <v>0</v>
      </c>
      <c r="O588" s="7">
        <f t="shared" si="98"/>
        <v>1110.6559735518333</v>
      </c>
      <c r="P588" s="1">
        <f t="shared" si="99"/>
        <v>3.0945277777777762</v>
      </c>
    </row>
    <row r="589" spans="5:16">
      <c r="E589" s="6">
        <v>587</v>
      </c>
      <c r="F589" s="6">
        <v>0</v>
      </c>
      <c r="G589" s="1">
        <f t="shared" si="90"/>
        <v>0</v>
      </c>
      <c r="H589" s="1">
        <f t="shared" si="95"/>
        <v>0</v>
      </c>
      <c r="I589" s="7">
        <f t="shared" si="96"/>
        <v>0</v>
      </c>
      <c r="J589" s="7">
        <f t="shared" si="97"/>
        <v>0</v>
      </c>
      <c r="K589" s="7">
        <f t="shared" si="91"/>
        <v>175.25565</v>
      </c>
      <c r="L589" s="7">
        <f t="shared" si="92"/>
        <v>175.25565</v>
      </c>
      <c r="M589" s="7">
        <f t="shared" si="93"/>
        <v>0</v>
      </c>
      <c r="N589" s="7">
        <f t="shared" si="94"/>
        <v>0</v>
      </c>
      <c r="O589" s="7">
        <f t="shared" si="98"/>
        <v>1110.6559735518333</v>
      </c>
      <c r="P589" s="1">
        <f t="shared" si="99"/>
        <v>3.0945277777777762</v>
      </c>
    </row>
    <row r="590" spans="5:16">
      <c r="E590" s="6">
        <v>588</v>
      </c>
      <c r="F590" s="6">
        <v>0</v>
      </c>
      <c r="G590" s="1">
        <f t="shared" si="90"/>
        <v>0</v>
      </c>
      <c r="H590" s="1">
        <f t="shared" si="95"/>
        <v>0</v>
      </c>
      <c r="I590" s="7">
        <f t="shared" si="96"/>
        <v>0</v>
      </c>
      <c r="J590" s="7">
        <f t="shared" si="97"/>
        <v>0</v>
      </c>
      <c r="K590" s="7">
        <f t="shared" si="91"/>
        <v>175.25565</v>
      </c>
      <c r="L590" s="7">
        <f t="shared" si="92"/>
        <v>175.25565</v>
      </c>
      <c r="M590" s="7">
        <f t="shared" si="93"/>
        <v>0</v>
      </c>
      <c r="N590" s="7">
        <f t="shared" si="94"/>
        <v>0</v>
      </c>
      <c r="O590" s="7">
        <f t="shared" si="98"/>
        <v>1110.6559735518333</v>
      </c>
      <c r="P590" s="1">
        <f t="shared" si="99"/>
        <v>3.0945277777777762</v>
      </c>
    </row>
    <row r="591" spans="5:16">
      <c r="E591" s="6">
        <v>589</v>
      </c>
      <c r="F591" s="6">
        <v>0</v>
      </c>
      <c r="G591" s="1">
        <f t="shared" si="90"/>
        <v>0</v>
      </c>
      <c r="H591" s="1">
        <f t="shared" si="95"/>
        <v>0</v>
      </c>
      <c r="I591" s="7">
        <f t="shared" si="96"/>
        <v>0</v>
      </c>
      <c r="J591" s="7">
        <f t="shared" si="97"/>
        <v>0</v>
      </c>
      <c r="K591" s="7">
        <f t="shared" si="91"/>
        <v>175.25565</v>
      </c>
      <c r="L591" s="7">
        <f t="shared" si="92"/>
        <v>175.25565</v>
      </c>
      <c r="M591" s="7">
        <f t="shared" si="93"/>
        <v>0</v>
      </c>
      <c r="N591" s="7">
        <f t="shared" si="94"/>
        <v>0</v>
      </c>
      <c r="O591" s="7">
        <f t="shared" si="98"/>
        <v>1110.6559735518333</v>
      </c>
      <c r="P591" s="1">
        <f t="shared" si="99"/>
        <v>3.0945277777777762</v>
      </c>
    </row>
    <row r="592" spans="5:16">
      <c r="E592" s="6">
        <v>590</v>
      </c>
      <c r="F592" s="6">
        <v>0</v>
      </c>
      <c r="G592" s="1">
        <f t="shared" si="90"/>
        <v>0</v>
      </c>
      <c r="H592" s="1">
        <f t="shared" si="95"/>
        <v>0</v>
      </c>
      <c r="I592" s="7">
        <f t="shared" si="96"/>
        <v>0</v>
      </c>
      <c r="J592" s="7">
        <f t="shared" si="97"/>
        <v>0</v>
      </c>
      <c r="K592" s="7">
        <f t="shared" si="91"/>
        <v>175.25565</v>
      </c>
      <c r="L592" s="7">
        <f t="shared" si="92"/>
        <v>175.25565</v>
      </c>
      <c r="M592" s="7">
        <f t="shared" si="93"/>
        <v>0</v>
      </c>
      <c r="N592" s="7">
        <f t="shared" si="94"/>
        <v>0</v>
      </c>
      <c r="O592" s="7">
        <f t="shared" si="98"/>
        <v>1110.6559735518333</v>
      </c>
      <c r="P592" s="1">
        <f t="shared" si="99"/>
        <v>3.0945277777777762</v>
      </c>
    </row>
    <row r="593" spans="5:16">
      <c r="E593" s="6">
        <v>591</v>
      </c>
      <c r="F593" s="6">
        <v>0</v>
      </c>
      <c r="G593" s="1">
        <f t="shared" si="90"/>
        <v>0</v>
      </c>
      <c r="H593" s="1">
        <f t="shared" si="95"/>
        <v>0</v>
      </c>
      <c r="I593" s="7">
        <f t="shared" si="96"/>
        <v>0</v>
      </c>
      <c r="J593" s="7">
        <f t="shared" si="97"/>
        <v>0</v>
      </c>
      <c r="K593" s="7">
        <f t="shared" si="91"/>
        <v>175.25565</v>
      </c>
      <c r="L593" s="7">
        <f t="shared" si="92"/>
        <v>175.25565</v>
      </c>
      <c r="M593" s="7">
        <f t="shared" si="93"/>
        <v>0</v>
      </c>
      <c r="N593" s="7">
        <f t="shared" si="94"/>
        <v>0</v>
      </c>
      <c r="O593" s="7">
        <f t="shared" si="98"/>
        <v>1110.6559735518333</v>
      </c>
      <c r="P593" s="1">
        <f t="shared" si="99"/>
        <v>3.0945277777777762</v>
      </c>
    </row>
    <row r="594" spans="5:16">
      <c r="E594" s="6">
        <v>592</v>
      </c>
      <c r="F594" s="6">
        <v>0</v>
      </c>
      <c r="G594" s="1">
        <f t="shared" si="90"/>
        <v>0</v>
      </c>
      <c r="H594" s="1">
        <f t="shared" si="95"/>
        <v>0</v>
      </c>
      <c r="I594" s="7">
        <f t="shared" si="96"/>
        <v>0</v>
      </c>
      <c r="J594" s="7">
        <f t="shared" si="97"/>
        <v>0</v>
      </c>
      <c r="K594" s="7">
        <f t="shared" si="91"/>
        <v>175.25565</v>
      </c>
      <c r="L594" s="7">
        <f t="shared" si="92"/>
        <v>175.25565</v>
      </c>
      <c r="M594" s="7">
        <f t="shared" si="93"/>
        <v>0</v>
      </c>
      <c r="N594" s="7">
        <f t="shared" si="94"/>
        <v>0</v>
      </c>
      <c r="O594" s="7">
        <f t="shared" si="98"/>
        <v>1110.6559735518333</v>
      </c>
      <c r="P594" s="1">
        <f t="shared" si="99"/>
        <v>3.0945277777777762</v>
      </c>
    </row>
    <row r="595" spans="5:16">
      <c r="E595" s="6">
        <v>593</v>
      </c>
      <c r="F595" s="6">
        <v>0</v>
      </c>
      <c r="G595" s="1">
        <f t="shared" si="90"/>
        <v>0</v>
      </c>
      <c r="H595" s="1">
        <f t="shared" si="95"/>
        <v>0</v>
      </c>
      <c r="I595" s="7">
        <f t="shared" si="96"/>
        <v>0</v>
      </c>
      <c r="J595" s="7">
        <f t="shared" si="97"/>
        <v>0</v>
      </c>
      <c r="K595" s="7">
        <f t="shared" si="91"/>
        <v>175.25565</v>
      </c>
      <c r="L595" s="7">
        <f t="shared" si="92"/>
        <v>175.25565</v>
      </c>
      <c r="M595" s="7">
        <f t="shared" si="93"/>
        <v>0</v>
      </c>
      <c r="N595" s="7">
        <f t="shared" si="94"/>
        <v>0</v>
      </c>
      <c r="O595" s="7">
        <f t="shared" si="98"/>
        <v>1110.6559735518333</v>
      </c>
      <c r="P595" s="1">
        <f t="shared" si="99"/>
        <v>3.0945277777777762</v>
      </c>
    </row>
    <row r="596" spans="5:16">
      <c r="E596" s="6">
        <v>594</v>
      </c>
      <c r="F596" s="6">
        <v>0</v>
      </c>
      <c r="G596" s="1">
        <f t="shared" si="90"/>
        <v>0</v>
      </c>
      <c r="H596" s="1">
        <f t="shared" si="95"/>
        <v>0</v>
      </c>
      <c r="I596" s="7">
        <f t="shared" si="96"/>
        <v>0</v>
      </c>
      <c r="J596" s="7">
        <f t="shared" si="97"/>
        <v>0</v>
      </c>
      <c r="K596" s="7">
        <f t="shared" si="91"/>
        <v>175.25565</v>
      </c>
      <c r="L596" s="7">
        <f t="shared" si="92"/>
        <v>175.25565</v>
      </c>
      <c r="M596" s="7">
        <f t="shared" si="93"/>
        <v>0</v>
      </c>
      <c r="N596" s="7">
        <f t="shared" si="94"/>
        <v>0</v>
      </c>
      <c r="O596" s="7">
        <f t="shared" si="98"/>
        <v>1110.6559735518333</v>
      </c>
      <c r="P596" s="1">
        <f t="shared" si="99"/>
        <v>3.0945277777777762</v>
      </c>
    </row>
    <row r="597" spans="5:16">
      <c r="E597" s="6">
        <v>595</v>
      </c>
      <c r="F597" s="6">
        <v>0</v>
      </c>
      <c r="G597" s="1">
        <f t="shared" si="90"/>
        <v>0</v>
      </c>
      <c r="H597" s="1">
        <f t="shared" si="95"/>
        <v>0</v>
      </c>
      <c r="I597" s="7">
        <f t="shared" si="96"/>
        <v>0</v>
      </c>
      <c r="J597" s="7">
        <f t="shared" si="97"/>
        <v>0</v>
      </c>
      <c r="K597" s="7">
        <f t="shared" si="91"/>
        <v>175.25565</v>
      </c>
      <c r="L597" s="7">
        <f t="shared" si="92"/>
        <v>175.25565</v>
      </c>
      <c r="M597" s="7">
        <f t="shared" si="93"/>
        <v>0</v>
      </c>
      <c r="N597" s="7">
        <f t="shared" si="94"/>
        <v>0</v>
      </c>
      <c r="O597" s="7">
        <f t="shared" si="98"/>
        <v>1110.6559735518333</v>
      </c>
      <c r="P597" s="1">
        <f t="shared" si="99"/>
        <v>3.0945277777777762</v>
      </c>
    </row>
    <row r="598" spans="5:16">
      <c r="E598" s="6">
        <v>596</v>
      </c>
      <c r="F598" s="6">
        <v>0</v>
      </c>
      <c r="G598" s="1">
        <f t="shared" si="90"/>
        <v>0</v>
      </c>
      <c r="H598" s="1">
        <f t="shared" si="95"/>
        <v>0</v>
      </c>
      <c r="I598" s="7">
        <f t="shared" si="96"/>
        <v>0</v>
      </c>
      <c r="J598" s="7">
        <f t="shared" si="97"/>
        <v>0</v>
      </c>
      <c r="K598" s="7">
        <f t="shared" si="91"/>
        <v>175.25565</v>
      </c>
      <c r="L598" s="7">
        <f t="shared" si="92"/>
        <v>175.25565</v>
      </c>
      <c r="M598" s="7">
        <f t="shared" si="93"/>
        <v>0</v>
      </c>
      <c r="N598" s="7">
        <f t="shared" si="94"/>
        <v>0</v>
      </c>
      <c r="O598" s="7">
        <f t="shared" si="98"/>
        <v>1110.6559735518333</v>
      </c>
      <c r="P598" s="1">
        <f t="shared" si="99"/>
        <v>3.0945277777777762</v>
      </c>
    </row>
    <row r="599" spans="5:16">
      <c r="E599" s="6">
        <v>597</v>
      </c>
      <c r="F599" s="6">
        <v>0</v>
      </c>
      <c r="G599" s="1">
        <f t="shared" si="90"/>
        <v>0</v>
      </c>
      <c r="H599" s="1">
        <f t="shared" si="95"/>
        <v>0</v>
      </c>
      <c r="I599" s="7">
        <f t="shared" si="96"/>
        <v>0</v>
      </c>
      <c r="J599" s="7">
        <f t="shared" si="97"/>
        <v>0</v>
      </c>
      <c r="K599" s="7">
        <f t="shared" si="91"/>
        <v>175.25565</v>
      </c>
      <c r="L599" s="7">
        <f t="shared" si="92"/>
        <v>175.25565</v>
      </c>
      <c r="M599" s="7">
        <f t="shared" si="93"/>
        <v>0</v>
      </c>
      <c r="N599" s="7">
        <f t="shared" si="94"/>
        <v>0</v>
      </c>
      <c r="O599" s="7">
        <f t="shared" si="98"/>
        <v>1110.6559735518333</v>
      </c>
      <c r="P599" s="1">
        <f t="shared" si="99"/>
        <v>3.0945277777777762</v>
      </c>
    </row>
    <row r="600" spans="5:16">
      <c r="E600" s="6">
        <v>598</v>
      </c>
      <c r="F600" s="6">
        <v>0</v>
      </c>
      <c r="G600" s="1">
        <f t="shared" si="90"/>
        <v>0</v>
      </c>
      <c r="H600" s="1">
        <f t="shared" si="95"/>
        <v>0</v>
      </c>
      <c r="I600" s="7">
        <f t="shared" si="96"/>
        <v>0</v>
      </c>
      <c r="J600" s="7">
        <f t="shared" si="97"/>
        <v>0</v>
      </c>
      <c r="K600" s="7">
        <f t="shared" si="91"/>
        <v>175.25565</v>
      </c>
      <c r="L600" s="7">
        <f t="shared" si="92"/>
        <v>175.25565</v>
      </c>
      <c r="M600" s="7">
        <f t="shared" si="93"/>
        <v>0</v>
      </c>
      <c r="N600" s="7">
        <f t="shared" si="94"/>
        <v>0</v>
      </c>
      <c r="O600" s="7">
        <f t="shared" si="98"/>
        <v>1110.6559735518333</v>
      </c>
      <c r="P600" s="1">
        <f t="shared" si="99"/>
        <v>3.0945277777777762</v>
      </c>
    </row>
    <row r="601" spans="5:16">
      <c r="E601" s="6">
        <v>599</v>
      </c>
      <c r="F601" s="6">
        <v>0</v>
      </c>
      <c r="G601" s="1">
        <f t="shared" si="90"/>
        <v>0</v>
      </c>
      <c r="H601" s="1">
        <f t="shared" si="95"/>
        <v>0</v>
      </c>
      <c r="I601" s="7">
        <f t="shared" si="96"/>
        <v>0</v>
      </c>
      <c r="J601" s="7">
        <f t="shared" si="97"/>
        <v>0</v>
      </c>
      <c r="K601" s="7">
        <f t="shared" si="91"/>
        <v>175.25565</v>
      </c>
      <c r="L601" s="7">
        <f t="shared" si="92"/>
        <v>175.25565</v>
      </c>
      <c r="M601" s="7">
        <f t="shared" si="93"/>
        <v>0</v>
      </c>
      <c r="N601" s="7">
        <f t="shared" si="94"/>
        <v>0</v>
      </c>
      <c r="O601" s="7">
        <f t="shared" si="98"/>
        <v>1110.6559735518333</v>
      </c>
      <c r="P601" s="1">
        <f t="shared" si="99"/>
        <v>3.0945277777777762</v>
      </c>
    </row>
    <row r="602" spans="5:16">
      <c r="E602" s="6">
        <v>600</v>
      </c>
      <c r="F602" s="6">
        <v>0</v>
      </c>
      <c r="G602" s="1">
        <f t="shared" si="90"/>
        <v>0</v>
      </c>
      <c r="H602" s="1">
        <f t="shared" si="95"/>
        <v>0</v>
      </c>
      <c r="I602" s="7">
        <f t="shared" si="96"/>
        <v>0</v>
      </c>
      <c r="J602" s="7">
        <f t="shared" si="97"/>
        <v>0</v>
      </c>
      <c r="K602" s="7">
        <f t="shared" si="91"/>
        <v>175.25565</v>
      </c>
      <c r="L602" s="7">
        <f t="shared" si="92"/>
        <v>175.25565</v>
      </c>
      <c r="M602" s="7">
        <f t="shared" si="93"/>
        <v>0</v>
      </c>
      <c r="N602" s="7">
        <f t="shared" si="94"/>
        <v>0</v>
      </c>
      <c r="O602" s="7">
        <f t="shared" si="98"/>
        <v>1110.6559735518333</v>
      </c>
      <c r="P602" s="1">
        <f t="shared" si="99"/>
        <v>3.0945277777777762</v>
      </c>
    </row>
    <row r="603" spans="5:16">
      <c r="E603" s="6">
        <v>601</v>
      </c>
      <c r="F603" s="6">
        <v>1</v>
      </c>
      <c r="G603" s="1">
        <f t="shared" si="90"/>
        <v>0.27777777777777779</v>
      </c>
      <c r="H603" s="1">
        <f t="shared" si="95"/>
        <v>0.27777777777777779</v>
      </c>
      <c r="I603" s="7">
        <f t="shared" si="96"/>
        <v>551.38888888888891</v>
      </c>
      <c r="J603" s="7">
        <f t="shared" si="97"/>
        <v>2.8217592592592593E-2</v>
      </c>
      <c r="K603" s="7">
        <f t="shared" si="91"/>
        <v>175.25565</v>
      </c>
      <c r="L603" s="7">
        <f t="shared" si="92"/>
        <v>726.67275648148143</v>
      </c>
      <c r="M603" s="7">
        <f t="shared" si="93"/>
        <v>0.20185354346707821</v>
      </c>
      <c r="N603" s="7">
        <f t="shared" si="94"/>
        <v>0.22759183334679942</v>
      </c>
      <c r="O603" s="7">
        <f t="shared" si="98"/>
        <v>1110.8835653851802</v>
      </c>
      <c r="P603" s="1">
        <f t="shared" si="99"/>
        <v>3.094805555555554</v>
      </c>
    </row>
    <row r="604" spans="5:16">
      <c r="E604" s="6">
        <v>602</v>
      </c>
      <c r="F604" s="6">
        <v>2.1</v>
      </c>
      <c r="G604" s="1">
        <f t="shared" si="90"/>
        <v>0.58333333333333337</v>
      </c>
      <c r="H604" s="1">
        <f t="shared" si="95"/>
        <v>0.30555555555555558</v>
      </c>
      <c r="I604" s="7">
        <f t="shared" si="96"/>
        <v>606.52777777777783</v>
      </c>
      <c r="J604" s="7">
        <f t="shared" si="97"/>
        <v>0.12443958333333335</v>
      </c>
      <c r="K604" s="7">
        <f t="shared" si="91"/>
        <v>175.25565</v>
      </c>
      <c r="L604" s="7">
        <f t="shared" si="92"/>
        <v>781.90786736111113</v>
      </c>
      <c r="M604" s="7">
        <f t="shared" si="93"/>
        <v>0.45611292262731484</v>
      </c>
      <c r="N604" s="7">
        <f t="shared" si="94"/>
        <v>0.51427175610047282</v>
      </c>
      <c r="O604" s="7">
        <f t="shared" si="98"/>
        <v>1111.3978371412807</v>
      </c>
      <c r="P604" s="1">
        <f t="shared" si="99"/>
        <v>3.0953888888888872</v>
      </c>
    </row>
    <row r="605" spans="5:16">
      <c r="E605" s="6">
        <v>603</v>
      </c>
      <c r="F605" s="6">
        <v>4.8</v>
      </c>
      <c r="G605" s="1">
        <f t="shared" si="90"/>
        <v>1.3333333333333333</v>
      </c>
      <c r="H605" s="1">
        <f t="shared" si="95"/>
        <v>0.74999999999999989</v>
      </c>
      <c r="I605" s="7">
        <f t="shared" si="96"/>
        <v>1488.7499999999998</v>
      </c>
      <c r="J605" s="7">
        <f t="shared" si="97"/>
        <v>0.65013333333333323</v>
      </c>
      <c r="K605" s="7">
        <f t="shared" si="91"/>
        <v>175.25565</v>
      </c>
      <c r="L605" s="7">
        <f t="shared" si="92"/>
        <v>1664.6557833333331</v>
      </c>
      <c r="M605" s="7">
        <f t="shared" si="93"/>
        <v>2.2195410444444441</v>
      </c>
      <c r="N605" s="7">
        <f t="shared" si="94"/>
        <v>2.5025541133290514</v>
      </c>
      <c r="O605" s="7">
        <f t="shared" si="98"/>
        <v>1113.9003912546098</v>
      </c>
      <c r="P605" s="1">
        <f t="shared" si="99"/>
        <v>3.0967222222222204</v>
      </c>
    </row>
    <row r="606" spans="5:16">
      <c r="E606" s="6">
        <v>604</v>
      </c>
      <c r="F606" s="6">
        <v>9.1</v>
      </c>
      <c r="G606" s="1">
        <f t="shared" si="90"/>
        <v>2.5277777777777777</v>
      </c>
      <c r="H606" s="1">
        <f t="shared" si="95"/>
        <v>1.1944444444444444</v>
      </c>
      <c r="I606" s="7">
        <f t="shared" si="96"/>
        <v>2370.9722222222222</v>
      </c>
      <c r="J606" s="7">
        <f t="shared" si="97"/>
        <v>2.3366988425925923</v>
      </c>
      <c r="K606" s="7">
        <f t="shared" si="91"/>
        <v>175.25565</v>
      </c>
      <c r="L606" s="7">
        <f t="shared" si="92"/>
        <v>2548.564571064815</v>
      </c>
      <c r="M606" s="7">
        <f t="shared" si="93"/>
        <v>6.4422048879693934</v>
      </c>
      <c r="N606" s="7">
        <f t="shared" si="94"/>
        <v>7.2636486636054469</v>
      </c>
      <c r="O606" s="7">
        <f t="shared" si="98"/>
        <v>1121.1640399182152</v>
      </c>
      <c r="P606" s="1">
        <f t="shared" si="99"/>
        <v>3.0992499999999983</v>
      </c>
    </row>
    <row r="607" spans="5:16">
      <c r="E607" s="6">
        <v>605</v>
      </c>
      <c r="F607" s="6">
        <v>14.2</v>
      </c>
      <c r="G607" s="1">
        <f t="shared" si="90"/>
        <v>3.9444444444444442</v>
      </c>
      <c r="H607" s="1">
        <f t="shared" si="95"/>
        <v>1.4166666666666665</v>
      </c>
      <c r="I607" s="7">
        <f t="shared" si="96"/>
        <v>2812.083333333333</v>
      </c>
      <c r="J607" s="7">
        <f t="shared" si="97"/>
        <v>5.6897953703703692</v>
      </c>
      <c r="K607" s="7">
        <f t="shared" si="91"/>
        <v>175.25565</v>
      </c>
      <c r="L607" s="7">
        <f t="shared" si="92"/>
        <v>2993.0287787037037</v>
      </c>
      <c r="M607" s="7">
        <f t="shared" si="93"/>
        <v>11.805835738220162</v>
      </c>
      <c r="N607" s="7">
        <f t="shared" si="94"/>
        <v>13.311194610219562</v>
      </c>
      <c r="O607" s="7">
        <f t="shared" si="98"/>
        <v>1134.4752345284348</v>
      </c>
      <c r="P607" s="1">
        <f t="shared" si="99"/>
        <v>3.1031944444444428</v>
      </c>
    </row>
    <row r="608" spans="5:16">
      <c r="E608" s="6">
        <v>606</v>
      </c>
      <c r="F608" s="6">
        <v>19.8</v>
      </c>
      <c r="G608" s="1">
        <f t="shared" si="90"/>
        <v>5.5</v>
      </c>
      <c r="H608" s="1">
        <f t="shared" si="95"/>
        <v>1.5555555555555558</v>
      </c>
      <c r="I608" s="7">
        <f t="shared" si="96"/>
        <v>3087.7777777777783</v>
      </c>
      <c r="J608" s="7">
        <f t="shared" si="97"/>
        <v>11.062424999999999</v>
      </c>
      <c r="K608" s="7">
        <f t="shared" si="91"/>
        <v>175.25565</v>
      </c>
      <c r="L608" s="7">
        <f t="shared" si="92"/>
        <v>3274.0958527777784</v>
      </c>
      <c r="M608" s="7">
        <f t="shared" si="93"/>
        <v>18.007527190277781</v>
      </c>
      <c r="N608" s="7">
        <f t="shared" si="94"/>
        <v>20.303662035767495</v>
      </c>
      <c r="O608" s="7">
        <f t="shared" si="98"/>
        <v>1154.7788965642023</v>
      </c>
      <c r="P608" s="1">
        <f t="shared" si="99"/>
        <v>3.1086944444444429</v>
      </c>
    </row>
    <row r="609" spans="5:16">
      <c r="E609" s="6">
        <v>607</v>
      </c>
      <c r="F609" s="6">
        <v>25.5</v>
      </c>
      <c r="G609" s="1">
        <f t="shared" si="90"/>
        <v>7.083333333333333</v>
      </c>
      <c r="H609" s="1">
        <f t="shared" si="95"/>
        <v>1.583333333333333</v>
      </c>
      <c r="I609" s="7">
        <f t="shared" si="96"/>
        <v>3142.9166666666661</v>
      </c>
      <c r="J609" s="7">
        <f t="shared" si="97"/>
        <v>18.348489583333329</v>
      </c>
      <c r="K609" s="7">
        <f t="shared" si="91"/>
        <v>175.25565</v>
      </c>
      <c r="L609" s="7">
        <f t="shared" si="92"/>
        <v>3336.5208062499996</v>
      </c>
      <c r="M609" s="7">
        <f t="shared" si="93"/>
        <v>23.633689044270827</v>
      </c>
      <c r="N609" s="7">
        <f t="shared" si="94"/>
        <v>26.647214242295622</v>
      </c>
      <c r="O609" s="7">
        <f t="shared" si="98"/>
        <v>1181.4261108064979</v>
      </c>
      <c r="P609" s="1">
        <f t="shared" si="99"/>
        <v>3.1157777777777764</v>
      </c>
    </row>
    <row r="610" spans="5:16">
      <c r="E610" s="6">
        <v>608</v>
      </c>
      <c r="F610" s="6">
        <v>30.5</v>
      </c>
      <c r="G610" s="1">
        <f t="shared" si="90"/>
        <v>8.4722222222222214</v>
      </c>
      <c r="H610" s="1">
        <f t="shared" si="95"/>
        <v>1.3888888888888884</v>
      </c>
      <c r="I610" s="7">
        <f t="shared" si="96"/>
        <v>2756.9444444444434</v>
      </c>
      <c r="J610" s="7">
        <f t="shared" si="97"/>
        <v>26.249415509259251</v>
      </c>
      <c r="K610" s="7">
        <f t="shared" si="91"/>
        <v>175.25565</v>
      </c>
      <c r="L610" s="7">
        <f t="shared" si="92"/>
        <v>2958.4495099537025</v>
      </c>
      <c r="M610" s="7">
        <f t="shared" si="93"/>
        <v>25.0646416815522</v>
      </c>
      <c r="N610" s="7">
        <f t="shared" si="94"/>
        <v>28.260627257284</v>
      </c>
      <c r="O610" s="7">
        <f t="shared" si="98"/>
        <v>1209.6867380637818</v>
      </c>
      <c r="P610" s="1">
        <f t="shared" si="99"/>
        <v>3.1242499999999986</v>
      </c>
    </row>
    <row r="611" spans="5:16">
      <c r="E611" s="6">
        <v>609</v>
      </c>
      <c r="F611" s="6">
        <v>34.799999999999997</v>
      </c>
      <c r="G611" s="1">
        <f t="shared" si="90"/>
        <v>9.6666666666666661</v>
      </c>
      <c r="H611" s="1">
        <f t="shared" si="95"/>
        <v>1.1944444444444446</v>
      </c>
      <c r="I611" s="7">
        <f t="shared" si="96"/>
        <v>2370.9722222222226</v>
      </c>
      <c r="J611" s="7">
        <f t="shared" si="97"/>
        <v>34.172633333333323</v>
      </c>
      <c r="K611" s="7">
        <f t="shared" si="91"/>
        <v>175.25565</v>
      </c>
      <c r="L611" s="7">
        <f t="shared" si="92"/>
        <v>2580.4005055555558</v>
      </c>
      <c r="M611" s="7">
        <f t="shared" si="93"/>
        <v>24.943871553703705</v>
      </c>
      <c r="N611" s="7">
        <f t="shared" si="94"/>
        <v>28.124457763608255</v>
      </c>
      <c r="O611" s="7">
        <f t="shared" si="98"/>
        <v>1237.8111958273901</v>
      </c>
      <c r="P611" s="1">
        <f t="shared" si="99"/>
        <v>3.1339166666666651</v>
      </c>
    </row>
    <row r="612" spans="5:16">
      <c r="E612" s="6">
        <v>610</v>
      </c>
      <c r="F612" s="6">
        <v>38.799999999999997</v>
      </c>
      <c r="G612" s="1">
        <f t="shared" si="90"/>
        <v>10.777777777777777</v>
      </c>
      <c r="H612" s="1">
        <f t="shared" si="95"/>
        <v>1.1111111111111107</v>
      </c>
      <c r="I612" s="7">
        <f t="shared" si="96"/>
        <v>2205.5555555555547</v>
      </c>
      <c r="J612" s="7">
        <f t="shared" si="97"/>
        <v>42.479892592592584</v>
      </c>
      <c r="K612" s="7">
        <f t="shared" si="91"/>
        <v>175.25565</v>
      </c>
      <c r="L612" s="7">
        <f t="shared" si="92"/>
        <v>2423.2910981481473</v>
      </c>
      <c r="M612" s="7">
        <f t="shared" si="93"/>
        <v>26.117692946707809</v>
      </c>
      <c r="N612" s="7">
        <f t="shared" si="94"/>
        <v>29.447952799993729</v>
      </c>
      <c r="O612" s="7">
        <f t="shared" si="98"/>
        <v>1267.2591486273839</v>
      </c>
      <c r="P612" s="1">
        <f t="shared" si="99"/>
        <v>3.1446944444444429</v>
      </c>
    </row>
    <row r="613" spans="5:16">
      <c r="E613" s="6">
        <v>611</v>
      </c>
      <c r="F613" s="6">
        <v>42.9</v>
      </c>
      <c r="G613" s="1">
        <f t="shared" si="90"/>
        <v>11.916666666666666</v>
      </c>
      <c r="H613" s="1">
        <f t="shared" si="95"/>
        <v>1.1388888888888893</v>
      </c>
      <c r="I613" s="7">
        <f t="shared" si="96"/>
        <v>2260.6944444444453</v>
      </c>
      <c r="J613" s="7">
        <f t="shared" si="97"/>
        <v>51.931939583333325</v>
      </c>
      <c r="K613" s="7">
        <f t="shared" si="91"/>
        <v>175.25565</v>
      </c>
      <c r="L613" s="7">
        <f t="shared" si="92"/>
        <v>2487.8820340277784</v>
      </c>
      <c r="M613" s="7">
        <f t="shared" si="93"/>
        <v>29.647260905497692</v>
      </c>
      <c r="N613" s="7">
        <f t="shared" si="94"/>
        <v>33.427574999661118</v>
      </c>
      <c r="O613" s="7">
        <f t="shared" si="98"/>
        <v>1300.686723627045</v>
      </c>
      <c r="P613" s="1">
        <f t="shared" si="99"/>
        <v>3.1566111111111095</v>
      </c>
    </row>
    <row r="614" spans="5:16">
      <c r="E614" s="6">
        <v>612</v>
      </c>
      <c r="F614" s="6">
        <v>46.4</v>
      </c>
      <c r="G614" s="1">
        <f t="shared" si="90"/>
        <v>12.888888888888888</v>
      </c>
      <c r="H614" s="1">
        <f t="shared" si="95"/>
        <v>0.97222222222222143</v>
      </c>
      <c r="I614" s="7">
        <f t="shared" si="96"/>
        <v>1929.8611111111095</v>
      </c>
      <c r="J614" s="7">
        <f t="shared" si="97"/>
        <v>60.751348148148125</v>
      </c>
      <c r="K614" s="7">
        <f t="shared" si="91"/>
        <v>175.25565</v>
      </c>
      <c r="L614" s="7">
        <f t="shared" si="92"/>
        <v>2165.8681092592574</v>
      </c>
      <c r="M614" s="7">
        <f t="shared" si="93"/>
        <v>27.915633408230423</v>
      </c>
      <c r="N614" s="7">
        <f t="shared" si="94"/>
        <v>31.475148155883343</v>
      </c>
      <c r="O614" s="7">
        <f t="shared" si="98"/>
        <v>1332.1618717829283</v>
      </c>
      <c r="P614" s="1">
        <f t="shared" si="99"/>
        <v>3.1694999999999984</v>
      </c>
    </row>
    <row r="615" spans="5:16">
      <c r="E615" s="6">
        <v>613</v>
      </c>
      <c r="F615" s="6">
        <v>48.3</v>
      </c>
      <c r="G615" s="1">
        <f t="shared" si="90"/>
        <v>13.416666666666666</v>
      </c>
      <c r="H615" s="1">
        <f t="shared" si="95"/>
        <v>0.52777777777777857</v>
      </c>
      <c r="I615" s="7">
        <f t="shared" si="96"/>
        <v>1047.6388888888905</v>
      </c>
      <c r="J615" s="7">
        <f t="shared" si="97"/>
        <v>65.828539583333324</v>
      </c>
      <c r="K615" s="7">
        <f t="shared" si="91"/>
        <v>175.25565</v>
      </c>
      <c r="L615" s="7">
        <f t="shared" si="92"/>
        <v>1288.723078472224</v>
      </c>
      <c r="M615" s="7">
        <f t="shared" si="93"/>
        <v>17.290367969502338</v>
      </c>
      <c r="N615" s="7">
        <f t="shared" si="94"/>
        <v>19.495058039749633</v>
      </c>
      <c r="O615" s="7">
        <f t="shared" si="98"/>
        <v>1351.656929822678</v>
      </c>
      <c r="P615" s="1">
        <f t="shared" si="99"/>
        <v>3.1829166666666651</v>
      </c>
    </row>
    <row r="616" spans="5:16">
      <c r="E616" s="6">
        <v>614</v>
      </c>
      <c r="F616" s="6">
        <v>48.7</v>
      </c>
      <c r="G616" s="1">
        <f t="shared" si="90"/>
        <v>13.527777777777779</v>
      </c>
      <c r="H616" s="1">
        <f t="shared" si="95"/>
        <v>0.11111111111111249</v>
      </c>
      <c r="I616" s="7">
        <f t="shared" si="96"/>
        <v>220.5555555555583</v>
      </c>
      <c r="J616" s="7">
        <f t="shared" si="97"/>
        <v>66.923382175925923</v>
      </c>
      <c r="K616" s="7">
        <f t="shared" si="91"/>
        <v>175.25565</v>
      </c>
      <c r="L616" s="7">
        <f t="shared" si="92"/>
        <v>462.73458773148423</v>
      </c>
      <c r="M616" s="7">
        <f t="shared" si="93"/>
        <v>6.2597706729231337</v>
      </c>
      <c r="N616" s="7">
        <f t="shared" si="94"/>
        <v>7.0579523119120511</v>
      </c>
      <c r="O616" s="7">
        <f t="shared" si="98"/>
        <v>1358.71488213459</v>
      </c>
      <c r="P616" s="1">
        <f t="shared" si="99"/>
        <v>3.1964444444444426</v>
      </c>
    </row>
    <row r="617" spans="5:16">
      <c r="E617" s="6">
        <v>615</v>
      </c>
      <c r="F617" s="6">
        <v>48.5</v>
      </c>
      <c r="G617" s="1">
        <f t="shared" si="90"/>
        <v>13.472222222222221</v>
      </c>
      <c r="H617" s="1">
        <f t="shared" si="95"/>
        <v>-5.5555555555557135E-2</v>
      </c>
      <c r="I617" s="7">
        <f t="shared" si="96"/>
        <v>-110.27777777778091</v>
      </c>
      <c r="J617" s="7">
        <f t="shared" si="97"/>
        <v>66.374832175925917</v>
      </c>
      <c r="K617" s="7">
        <f t="shared" si="91"/>
        <v>175.25565</v>
      </c>
      <c r="L617" s="7">
        <f t="shared" si="92"/>
        <v>131.35270439814502</v>
      </c>
      <c r="M617" s="7">
        <f t="shared" si="93"/>
        <v>1.7696128231416759</v>
      </c>
      <c r="N617" s="7">
        <f t="shared" si="94"/>
        <v>1.5694878575525588</v>
      </c>
      <c r="O617" s="7">
        <f t="shared" si="98"/>
        <v>1360.2843699921425</v>
      </c>
      <c r="P617" s="1">
        <f t="shared" si="99"/>
        <v>3.2099166666666648</v>
      </c>
    </row>
    <row r="618" spans="5:16">
      <c r="E618" s="6">
        <v>616</v>
      </c>
      <c r="F618" s="6">
        <v>48.4</v>
      </c>
      <c r="G618" s="1">
        <f t="shared" si="90"/>
        <v>13.444444444444443</v>
      </c>
      <c r="H618" s="1">
        <f t="shared" si="95"/>
        <v>-2.7777777777778567E-2</v>
      </c>
      <c r="I618" s="7">
        <f t="shared" si="96"/>
        <v>-55.138888888890456</v>
      </c>
      <c r="J618" s="7">
        <f t="shared" si="97"/>
        <v>66.101403703703681</v>
      </c>
      <c r="K618" s="7">
        <f t="shared" si="91"/>
        <v>175.25565</v>
      </c>
      <c r="L618" s="7">
        <f t="shared" si="92"/>
        <v>186.21816481481324</v>
      </c>
      <c r="M618" s="7">
        <f t="shared" si="93"/>
        <v>2.5035997713991556</v>
      </c>
      <c r="N618" s="7">
        <f t="shared" si="94"/>
        <v>2.2204684493675542</v>
      </c>
      <c r="O618" s="7">
        <f t="shared" si="98"/>
        <v>1362.5048384415099</v>
      </c>
      <c r="P618" s="1">
        <f t="shared" si="99"/>
        <v>3.2233611111111093</v>
      </c>
    </row>
    <row r="619" spans="5:16">
      <c r="E619" s="6">
        <v>617</v>
      </c>
      <c r="F619" s="6">
        <v>48.2</v>
      </c>
      <c r="G619" s="1">
        <f t="shared" si="90"/>
        <v>13.388888888888889</v>
      </c>
      <c r="H619" s="1">
        <f t="shared" si="95"/>
        <v>-5.5555555555553582E-2</v>
      </c>
      <c r="I619" s="7">
        <f t="shared" si="96"/>
        <v>-110.27777777777386</v>
      </c>
      <c r="J619" s="7">
        <f t="shared" si="97"/>
        <v>65.556239814814816</v>
      </c>
      <c r="K619" s="7">
        <f t="shared" si="91"/>
        <v>175.25565</v>
      </c>
      <c r="L619" s="7">
        <f t="shared" si="92"/>
        <v>130.53411203704096</v>
      </c>
      <c r="M619" s="7">
        <f t="shared" si="93"/>
        <v>1.747706722273715</v>
      </c>
      <c r="N619" s="7">
        <f t="shared" si="94"/>
        <v>1.5500591108408646</v>
      </c>
      <c r="O619" s="7">
        <f t="shared" si="98"/>
        <v>1364.0548975523509</v>
      </c>
      <c r="P619" s="1">
        <f t="shared" si="99"/>
        <v>3.236749999999998</v>
      </c>
    </row>
    <row r="620" spans="5:16">
      <c r="E620" s="6">
        <v>618</v>
      </c>
      <c r="F620" s="6">
        <v>47.8</v>
      </c>
      <c r="G620" s="1">
        <f t="shared" si="90"/>
        <v>13.277777777777777</v>
      </c>
      <c r="H620" s="1">
        <f t="shared" si="95"/>
        <v>-0.11111111111111249</v>
      </c>
      <c r="I620" s="7">
        <f t="shared" si="96"/>
        <v>-220.5555555555583</v>
      </c>
      <c r="J620" s="7">
        <f t="shared" si="97"/>
        <v>64.472684259259253</v>
      </c>
      <c r="K620" s="7">
        <f t="shared" si="91"/>
        <v>175.25565</v>
      </c>
      <c r="L620" s="7">
        <f t="shared" si="92"/>
        <v>19.172778703700942</v>
      </c>
      <c r="M620" s="7">
        <f t="shared" si="93"/>
        <v>0.2545718950102514</v>
      </c>
      <c r="N620" s="7">
        <f t="shared" si="94"/>
        <v>0.22578243832082953</v>
      </c>
      <c r="O620" s="7">
        <f t="shared" si="98"/>
        <v>1364.2806799906716</v>
      </c>
      <c r="P620" s="1">
        <f t="shared" si="99"/>
        <v>3.2500277777777757</v>
      </c>
    </row>
    <row r="621" spans="5:16">
      <c r="E621" s="6">
        <v>619</v>
      </c>
      <c r="F621" s="6">
        <v>47</v>
      </c>
      <c r="G621" s="1">
        <f t="shared" si="90"/>
        <v>13.055555555555555</v>
      </c>
      <c r="H621" s="1">
        <f t="shared" si="95"/>
        <v>-0.22222222222222143</v>
      </c>
      <c r="I621" s="7">
        <f t="shared" si="96"/>
        <v>-441.11111111110955</v>
      </c>
      <c r="J621" s="7">
        <f t="shared" si="97"/>
        <v>62.332662037037025</v>
      </c>
      <c r="K621" s="7">
        <f t="shared" si="91"/>
        <v>175.25565</v>
      </c>
      <c r="L621" s="7">
        <f t="shared" si="92"/>
        <v>-203.52279907407251</v>
      </c>
      <c r="M621" s="7">
        <f t="shared" si="93"/>
        <v>-2.6571032101337244</v>
      </c>
      <c r="N621" s="7">
        <f t="shared" si="94"/>
        <v>-2.3566122318016962</v>
      </c>
      <c r="O621" s="7">
        <f t="shared" si="98"/>
        <v>1361.92406775887</v>
      </c>
      <c r="P621" s="1">
        <f t="shared" si="99"/>
        <v>3.2630833333333311</v>
      </c>
    </row>
    <row r="622" spans="5:16">
      <c r="E622" s="6">
        <v>620</v>
      </c>
      <c r="F622" s="6">
        <v>45.9</v>
      </c>
      <c r="G622" s="1">
        <f t="shared" si="90"/>
        <v>12.75</v>
      </c>
      <c r="H622" s="1">
        <f t="shared" si="95"/>
        <v>-0.30555555555555536</v>
      </c>
      <c r="I622" s="7">
        <f t="shared" si="96"/>
        <v>-606.52777777777737</v>
      </c>
      <c r="J622" s="7">
        <f t="shared" si="97"/>
        <v>59.449106249999993</v>
      </c>
      <c r="K622" s="7">
        <f t="shared" si="91"/>
        <v>175.25565</v>
      </c>
      <c r="L622" s="7">
        <f t="shared" si="92"/>
        <v>-371.82302152777737</v>
      </c>
      <c r="M622" s="7">
        <f t="shared" si="93"/>
        <v>-4.7407435244791616</v>
      </c>
      <c r="N622" s="7">
        <f t="shared" si="94"/>
        <v>-4.2046143089263062</v>
      </c>
      <c r="O622" s="7">
        <f t="shared" si="98"/>
        <v>1357.7194534499438</v>
      </c>
      <c r="P622" s="1">
        <f t="shared" si="99"/>
        <v>3.2758333333333312</v>
      </c>
    </row>
    <row r="623" spans="5:16">
      <c r="E623" s="6">
        <v>621</v>
      </c>
      <c r="F623" s="6">
        <v>44.9</v>
      </c>
      <c r="G623" s="1">
        <f t="shared" si="90"/>
        <v>12.472222222222221</v>
      </c>
      <c r="H623" s="1">
        <f t="shared" si="95"/>
        <v>-0.27777777777777857</v>
      </c>
      <c r="I623" s="7">
        <f t="shared" si="96"/>
        <v>-551.38888888889051</v>
      </c>
      <c r="J623" s="7">
        <f t="shared" si="97"/>
        <v>56.886948842592574</v>
      </c>
      <c r="K623" s="7">
        <f t="shared" si="91"/>
        <v>175.25565</v>
      </c>
      <c r="L623" s="7">
        <f t="shared" si="92"/>
        <v>-319.24629004629793</v>
      </c>
      <c r="M623" s="7">
        <f t="shared" si="93"/>
        <v>-3.9817106730774374</v>
      </c>
      <c r="N623" s="7">
        <f t="shared" si="94"/>
        <v>-3.5314202473894185</v>
      </c>
      <c r="O623" s="7">
        <f t="shared" si="98"/>
        <v>1354.1880332025544</v>
      </c>
      <c r="P623" s="1">
        <f t="shared" si="99"/>
        <v>3.2883055555555534</v>
      </c>
    </row>
    <row r="624" spans="5:16">
      <c r="E624" s="6">
        <v>622</v>
      </c>
      <c r="F624" s="6">
        <v>44.4</v>
      </c>
      <c r="G624" s="1">
        <f t="shared" si="90"/>
        <v>12.333333333333332</v>
      </c>
      <c r="H624" s="1">
        <f t="shared" si="95"/>
        <v>-0.13888888888888928</v>
      </c>
      <c r="I624" s="7">
        <f t="shared" si="96"/>
        <v>-275.69444444444525</v>
      </c>
      <c r="J624" s="7">
        <f t="shared" si="97"/>
        <v>55.627033333333323</v>
      </c>
      <c r="K624" s="7">
        <f t="shared" si="91"/>
        <v>175.25565</v>
      </c>
      <c r="L624" s="7">
        <f t="shared" si="92"/>
        <v>-44.811761111111934</v>
      </c>
      <c r="M624" s="7">
        <f t="shared" si="93"/>
        <v>-0.55267838703704719</v>
      </c>
      <c r="N624" s="7">
        <f t="shared" si="94"/>
        <v>-0.49017615957732746</v>
      </c>
      <c r="O624" s="7">
        <f t="shared" si="98"/>
        <v>1353.6978570429771</v>
      </c>
      <c r="P624" s="1">
        <f t="shared" si="99"/>
        <v>3.3006388888888867</v>
      </c>
    </row>
    <row r="625" spans="5:16">
      <c r="E625" s="6">
        <v>623</v>
      </c>
      <c r="F625" s="6">
        <v>44.3</v>
      </c>
      <c r="G625" s="1">
        <f t="shared" si="90"/>
        <v>12.305555555555554</v>
      </c>
      <c r="H625" s="1">
        <f t="shared" si="95"/>
        <v>-2.7777777777778567E-2</v>
      </c>
      <c r="I625" s="7">
        <f t="shared" si="96"/>
        <v>-55.138888888890456</v>
      </c>
      <c r="J625" s="7">
        <f t="shared" si="97"/>
        <v>55.376743287037016</v>
      </c>
      <c r="K625" s="7">
        <f t="shared" si="91"/>
        <v>175.25565</v>
      </c>
      <c r="L625" s="7">
        <f t="shared" si="92"/>
        <v>175.49350439814657</v>
      </c>
      <c r="M625" s="7">
        <f t="shared" si="93"/>
        <v>2.1595450680105257</v>
      </c>
      <c r="N625" s="7">
        <f t="shared" si="94"/>
        <v>1.9153227857281865</v>
      </c>
      <c r="O625" s="7">
        <f t="shared" si="98"/>
        <v>1355.6131798287054</v>
      </c>
      <c r="P625" s="1">
        <f t="shared" si="99"/>
        <v>3.312944444444442</v>
      </c>
    </row>
    <row r="626" spans="5:16">
      <c r="E626" s="6">
        <v>624</v>
      </c>
      <c r="F626" s="6">
        <v>44.5</v>
      </c>
      <c r="G626" s="1">
        <f t="shared" si="90"/>
        <v>12.361111111111111</v>
      </c>
      <c r="H626" s="1">
        <f t="shared" si="95"/>
        <v>5.5555555555557135E-2</v>
      </c>
      <c r="I626" s="7">
        <f t="shared" si="96"/>
        <v>110.27777777778091</v>
      </c>
      <c r="J626" s="7">
        <f t="shared" si="97"/>
        <v>55.877887731481472</v>
      </c>
      <c r="K626" s="7">
        <f t="shared" si="91"/>
        <v>175.25565</v>
      </c>
      <c r="L626" s="7">
        <f t="shared" si="92"/>
        <v>341.41131550926241</v>
      </c>
      <c r="M626" s="7">
        <f t="shared" si="93"/>
        <v>4.2202232056006048</v>
      </c>
      <c r="N626" s="7">
        <f t="shared" si="94"/>
        <v>4.7583427072807458</v>
      </c>
      <c r="O626" s="7">
        <f t="shared" si="98"/>
        <v>1360.3715225359861</v>
      </c>
      <c r="P626" s="1">
        <f t="shared" si="99"/>
        <v>3.3253055555555533</v>
      </c>
    </row>
    <row r="627" spans="5:16">
      <c r="E627" s="6">
        <v>625</v>
      </c>
      <c r="F627" s="6">
        <v>45.1</v>
      </c>
      <c r="G627" s="1">
        <f t="shared" si="90"/>
        <v>12.527777777777779</v>
      </c>
      <c r="H627" s="1">
        <f t="shared" si="95"/>
        <v>0.16666666666666785</v>
      </c>
      <c r="I627" s="7">
        <f t="shared" si="96"/>
        <v>330.8333333333357</v>
      </c>
      <c r="J627" s="7">
        <f t="shared" si="97"/>
        <v>57.394865509259262</v>
      </c>
      <c r="K627" s="7">
        <f t="shared" si="91"/>
        <v>175.25565</v>
      </c>
      <c r="L627" s="7">
        <f t="shared" si="92"/>
        <v>563.48384884259497</v>
      </c>
      <c r="M627" s="7">
        <f t="shared" si="93"/>
        <v>7.0592004396669541</v>
      </c>
      <c r="N627" s="7">
        <f t="shared" si="94"/>
        <v>7.9593171486155727</v>
      </c>
      <c r="O627" s="7">
        <f t="shared" si="98"/>
        <v>1368.3308396846016</v>
      </c>
      <c r="P627" s="1">
        <f t="shared" si="99"/>
        <v>3.337833333333331</v>
      </c>
    </row>
    <row r="628" spans="5:16">
      <c r="E628" s="6">
        <v>626</v>
      </c>
      <c r="F628" s="6">
        <v>45.7</v>
      </c>
      <c r="G628" s="1">
        <f t="shared" si="90"/>
        <v>12.694444444444445</v>
      </c>
      <c r="H628" s="1">
        <f t="shared" si="95"/>
        <v>0.16666666666666607</v>
      </c>
      <c r="I628" s="7">
        <f t="shared" si="96"/>
        <v>330.83333333333218</v>
      </c>
      <c r="J628" s="7">
        <f t="shared" si="97"/>
        <v>58.932159953703703</v>
      </c>
      <c r="K628" s="7">
        <f t="shared" si="91"/>
        <v>175.25565</v>
      </c>
      <c r="L628" s="7">
        <f t="shared" si="92"/>
        <v>565.0211432870359</v>
      </c>
      <c r="M628" s="7">
        <f t="shared" si="93"/>
        <v>7.172629513393761</v>
      </c>
      <c r="N628" s="7">
        <f t="shared" si="94"/>
        <v>8.0872095323751072</v>
      </c>
      <c r="O628" s="7">
        <f t="shared" si="98"/>
        <v>1376.4180492169767</v>
      </c>
      <c r="P628" s="1">
        <f t="shared" si="99"/>
        <v>3.3505277777777756</v>
      </c>
    </row>
    <row r="629" spans="5:16">
      <c r="E629" s="6">
        <v>627</v>
      </c>
      <c r="F629" s="6">
        <v>46</v>
      </c>
      <c r="G629" s="1">
        <f t="shared" si="90"/>
        <v>12.777777777777777</v>
      </c>
      <c r="H629" s="1">
        <f t="shared" si="95"/>
        <v>8.3333333333332149E-2</v>
      </c>
      <c r="I629" s="7">
        <f t="shared" si="96"/>
        <v>165.41666666666433</v>
      </c>
      <c r="J629" s="7">
        <f t="shared" si="97"/>
        <v>59.708425925925916</v>
      </c>
      <c r="K629" s="7">
        <f t="shared" si="91"/>
        <v>175.25565</v>
      </c>
      <c r="L629" s="7">
        <f t="shared" si="92"/>
        <v>400.38074259259025</v>
      </c>
      <c r="M629" s="7">
        <f t="shared" si="93"/>
        <v>5.115976155349764</v>
      </c>
      <c r="N629" s="7">
        <f t="shared" si="94"/>
        <v>5.7683128695953085</v>
      </c>
      <c r="O629" s="7">
        <f t="shared" si="98"/>
        <v>1382.186362086572</v>
      </c>
      <c r="P629" s="1">
        <f t="shared" si="99"/>
        <v>3.3633055555555531</v>
      </c>
    </row>
    <row r="630" spans="5:16">
      <c r="E630" s="6">
        <v>628</v>
      </c>
      <c r="F630" s="6">
        <v>46</v>
      </c>
      <c r="G630" s="1">
        <f t="shared" si="90"/>
        <v>12.777777777777777</v>
      </c>
      <c r="H630" s="1">
        <f t="shared" si="95"/>
        <v>0</v>
      </c>
      <c r="I630" s="7">
        <f t="shared" si="96"/>
        <v>0</v>
      </c>
      <c r="J630" s="7">
        <f t="shared" si="97"/>
        <v>59.708425925925916</v>
      </c>
      <c r="K630" s="7">
        <f t="shared" si="91"/>
        <v>175.25565</v>
      </c>
      <c r="L630" s="7">
        <f t="shared" si="92"/>
        <v>234.96407592592593</v>
      </c>
      <c r="M630" s="7">
        <f t="shared" si="93"/>
        <v>3.0023187479423865</v>
      </c>
      <c r="N630" s="7">
        <f t="shared" si="94"/>
        <v>3.3851435867764197</v>
      </c>
      <c r="O630" s="7">
        <f t="shared" si="98"/>
        <v>1385.5715056733484</v>
      </c>
      <c r="P630" s="1">
        <f t="shared" si="99"/>
        <v>3.3760833333333311</v>
      </c>
    </row>
    <row r="631" spans="5:16">
      <c r="E631" s="6">
        <v>629</v>
      </c>
      <c r="F631" s="6">
        <v>46</v>
      </c>
      <c r="G631" s="1">
        <f t="shared" si="90"/>
        <v>12.777777777777777</v>
      </c>
      <c r="H631" s="1">
        <f t="shared" si="95"/>
        <v>0</v>
      </c>
      <c r="I631" s="7">
        <f t="shared" si="96"/>
        <v>0</v>
      </c>
      <c r="J631" s="7">
        <f t="shared" si="97"/>
        <v>59.708425925925916</v>
      </c>
      <c r="K631" s="7">
        <f t="shared" si="91"/>
        <v>175.25565</v>
      </c>
      <c r="L631" s="7">
        <f t="shared" si="92"/>
        <v>234.96407592592593</v>
      </c>
      <c r="M631" s="7">
        <f t="shared" si="93"/>
        <v>3.0023187479423865</v>
      </c>
      <c r="N631" s="7">
        <f t="shared" si="94"/>
        <v>3.3851435867764197</v>
      </c>
      <c r="O631" s="7">
        <f t="shared" si="98"/>
        <v>1388.9566492601248</v>
      </c>
      <c r="P631" s="1">
        <f t="shared" si="99"/>
        <v>3.3888611111111091</v>
      </c>
    </row>
    <row r="632" spans="5:16">
      <c r="E632" s="6">
        <v>630</v>
      </c>
      <c r="F632" s="6">
        <v>46.1</v>
      </c>
      <c r="G632" s="1">
        <f t="shared" si="90"/>
        <v>12.805555555555555</v>
      </c>
      <c r="H632" s="1">
        <f t="shared" si="95"/>
        <v>2.7777777777778567E-2</v>
      </c>
      <c r="I632" s="7">
        <f t="shared" si="96"/>
        <v>55.138888888890456</v>
      </c>
      <c r="J632" s="7">
        <f t="shared" si="97"/>
        <v>59.968309953703695</v>
      </c>
      <c r="K632" s="7">
        <f t="shared" si="91"/>
        <v>175.25565</v>
      </c>
      <c r="L632" s="7">
        <f t="shared" si="92"/>
        <v>290.36284884259419</v>
      </c>
      <c r="M632" s="7">
        <f t="shared" si="93"/>
        <v>3.7182575921232202</v>
      </c>
      <c r="N632" s="7">
        <f t="shared" si="94"/>
        <v>4.1923715963153247</v>
      </c>
      <c r="O632" s="7">
        <f t="shared" si="98"/>
        <v>1393.1490208564401</v>
      </c>
      <c r="P632" s="1">
        <f t="shared" si="99"/>
        <v>3.4016666666666646</v>
      </c>
    </row>
    <row r="633" spans="5:16">
      <c r="E633" s="6">
        <v>631</v>
      </c>
      <c r="F633" s="6">
        <v>46.7</v>
      </c>
      <c r="G633" s="1">
        <f t="shared" si="90"/>
        <v>12.972222222222223</v>
      </c>
      <c r="H633" s="1">
        <f t="shared" si="95"/>
        <v>0.16666666666666785</v>
      </c>
      <c r="I633" s="7">
        <f t="shared" si="96"/>
        <v>330.8333333333357</v>
      </c>
      <c r="J633" s="7">
        <f t="shared" si="97"/>
        <v>61.539465509259266</v>
      </c>
      <c r="K633" s="7">
        <f t="shared" si="91"/>
        <v>175.25565</v>
      </c>
      <c r="L633" s="7">
        <f t="shared" si="92"/>
        <v>567.62844884259493</v>
      </c>
      <c r="M633" s="7">
        <f t="shared" si="93"/>
        <v>7.3634023780414397</v>
      </c>
      <c r="N633" s="7">
        <f t="shared" si="94"/>
        <v>8.3023077925900317</v>
      </c>
      <c r="O633" s="7">
        <f t="shared" si="98"/>
        <v>1401.4513286490301</v>
      </c>
      <c r="P633" s="1">
        <f t="shared" si="99"/>
        <v>3.414638888888887</v>
      </c>
    </row>
    <row r="634" spans="5:16">
      <c r="E634" s="6">
        <v>632</v>
      </c>
      <c r="F634" s="6">
        <v>47.7</v>
      </c>
      <c r="G634" s="1">
        <f t="shared" si="90"/>
        <v>13.25</v>
      </c>
      <c r="H634" s="1">
        <f t="shared" si="95"/>
        <v>0.27777777777777679</v>
      </c>
      <c r="I634" s="7">
        <f t="shared" si="96"/>
        <v>551.38888888888698</v>
      </c>
      <c r="J634" s="7">
        <f t="shared" si="97"/>
        <v>64.203206249999994</v>
      </c>
      <c r="K634" s="7">
        <f t="shared" si="91"/>
        <v>175.25565</v>
      </c>
      <c r="L634" s="7">
        <f t="shared" si="92"/>
        <v>790.84774513888692</v>
      </c>
      <c r="M634" s="7">
        <f t="shared" si="93"/>
        <v>10.47873262309025</v>
      </c>
      <c r="N634" s="7">
        <f t="shared" si="94"/>
        <v>11.814872941425444</v>
      </c>
      <c r="O634" s="7">
        <f t="shared" si="98"/>
        <v>1413.2662015904555</v>
      </c>
      <c r="P634" s="1">
        <f t="shared" si="99"/>
        <v>3.4278888888888872</v>
      </c>
    </row>
    <row r="635" spans="5:16">
      <c r="E635" s="6">
        <v>633</v>
      </c>
      <c r="F635" s="6">
        <v>48.9</v>
      </c>
      <c r="G635" s="1">
        <f t="shared" si="90"/>
        <v>13.583333333333332</v>
      </c>
      <c r="H635" s="1">
        <f t="shared" si="95"/>
        <v>0.33333333333333215</v>
      </c>
      <c r="I635" s="7">
        <f t="shared" si="96"/>
        <v>661.66666666666436</v>
      </c>
      <c r="J635" s="7">
        <f t="shared" si="97"/>
        <v>67.474189583333313</v>
      </c>
      <c r="K635" s="7">
        <f t="shared" si="91"/>
        <v>175.25565</v>
      </c>
      <c r="L635" s="7">
        <f t="shared" si="92"/>
        <v>904.39650624999763</v>
      </c>
      <c r="M635" s="7">
        <f t="shared" si="93"/>
        <v>12.284719209895801</v>
      </c>
      <c r="N635" s="7">
        <f t="shared" si="94"/>
        <v>13.851140381822601</v>
      </c>
      <c r="O635" s="7">
        <f t="shared" si="98"/>
        <v>1427.1173419722782</v>
      </c>
      <c r="P635" s="1">
        <f t="shared" si="99"/>
        <v>3.4414722222222207</v>
      </c>
    </row>
    <row r="636" spans="5:16">
      <c r="E636" s="6">
        <v>634</v>
      </c>
      <c r="F636" s="6">
        <v>50.3</v>
      </c>
      <c r="G636" s="1">
        <f t="shared" si="90"/>
        <v>13.972222222222221</v>
      </c>
      <c r="H636" s="1">
        <f t="shared" si="95"/>
        <v>0.38888888888888928</v>
      </c>
      <c r="I636" s="7">
        <f t="shared" si="96"/>
        <v>771.94444444444525</v>
      </c>
      <c r="J636" s="7">
        <f t="shared" si="97"/>
        <v>71.393048842592577</v>
      </c>
      <c r="K636" s="7">
        <f t="shared" si="91"/>
        <v>175.25565</v>
      </c>
      <c r="L636" s="7">
        <f t="shared" si="92"/>
        <v>1018.5931432870379</v>
      </c>
      <c r="M636" s="7">
        <f t="shared" si="93"/>
        <v>14.232009752038335</v>
      </c>
      <c r="N636" s="7">
        <f t="shared" si="94"/>
        <v>16.046729406086545</v>
      </c>
      <c r="O636" s="7">
        <f t="shared" si="98"/>
        <v>1443.1640713783647</v>
      </c>
      <c r="P636" s="1">
        <f t="shared" si="99"/>
        <v>3.455444444444443</v>
      </c>
    </row>
    <row r="637" spans="5:16">
      <c r="E637" s="6">
        <v>635</v>
      </c>
      <c r="F637" s="6">
        <v>51.6</v>
      </c>
      <c r="G637" s="1">
        <f t="shared" si="90"/>
        <v>14.333333333333334</v>
      </c>
      <c r="H637" s="1">
        <f t="shared" si="95"/>
        <v>0.36111111111111249</v>
      </c>
      <c r="I637" s="7">
        <f t="shared" si="96"/>
        <v>716.80555555555827</v>
      </c>
      <c r="J637" s="7">
        <f t="shared" si="97"/>
        <v>75.131033333333335</v>
      </c>
      <c r="K637" s="7">
        <f t="shared" si="91"/>
        <v>175.25565</v>
      </c>
      <c r="L637" s="7">
        <f t="shared" si="92"/>
        <v>967.19223888889155</v>
      </c>
      <c r="M637" s="7">
        <f t="shared" si="93"/>
        <v>13.863088757407446</v>
      </c>
      <c r="N637" s="7">
        <f t="shared" si="94"/>
        <v>15.630767396770306</v>
      </c>
      <c r="O637" s="7">
        <f t="shared" si="98"/>
        <v>1458.7948387751351</v>
      </c>
      <c r="P637" s="1">
        <f t="shared" si="99"/>
        <v>3.4697777777777765</v>
      </c>
    </row>
    <row r="638" spans="5:16">
      <c r="E638" s="6">
        <v>636</v>
      </c>
      <c r="F638" s="6">
        <v>52.6</v>
      </c>
      <c r="G638" s="1">
        <f t="shared" si="90"/>
        <v>14.611111111111111</v>
      </c>
      <c r="H638" s="1">
        <f t="shared" si="95"/>
        <v>0.27777777777777679</v>
      </c>
      <c r="I638" s="7">
        <f t="shared" si="96"/>
        <v>551.38888888888698</v>
      </c>
      <c r="J638" s="7">
        <f t="shared" si="97"/>
        <v>78.071306481481471</v>
      </c>
      <c r="K638" s="7">
        <f t="shared" si="91"/>
        <v>175.25565</v>
      </c>
      <c r="L638" s="7">
        <f t="shared" si="92"/>
        <v>804.71584537036847</v>
      </c>
      <c r="M638" s="7">
        <f t="shared" si="93"/>
        <v>11.757792629578162</v>
      </c>
      <c r="N638" s="7">
        <f t="shared" si="94"/>
        <v>13.25702553799173</v>
      </c>
      <c r="O638" s="7">
        <f t="shared" si="98"/>
        <v>1472.0518643131268</v>
      </c>
      <c r="P638" s="1">
        <f t="shared" si="99"/>
        <v>3.4843888888888874</v>
      </c>
    </row>
    <row r="639" spans="5:16">
      <c r="E639" s="6">
        <v>637</v>
      </c>
      <c r="F639" s="6">
        <v>53</v>
      </c>
      <c r="G639" s="1">
        <f t="shared" si="90"/>
        <v>14.722222222222221</v>
      </c>
      <c r="H639" s="1">
        <f t="shared" si="95"/>
        <v>0.11111111111111072</v>
      </c>
      <c r="I639" s="7">
        <f t="shared" si="96"/>
        <v>220.55555555555478</v>
      </c>
      <c r="J639" s="7">
        <f t="shared" si="97"/>
        <v>79.263217592592568</v>
      </c>
      <c r="K639" s="7">
        <f t="shared" si="91"/>
        <v>175.25565</v>
      </c>
      <c r="L639" s="7">
        <f t="shared" si="92"/>
        <v>475.07442314814733</v>
      </c>
      <c r="M639" s="7">
        <f t="shared" si="93"/>
        <v>6.9941512296810577</v>
      </c>
      <c r="N639" s="7">
        <f t="shared" si="94"/>
        <v>7.8859735317329411</v>
      </c>
      <c r="O639" s="7">
        <f t="shared" si="98"/>
        <v>1479.9378378448598</v>
      </c>
      <c r="P639" s="1">
        <f t="shared" si="99"/>
        <v>3.4991111111111097</v>
      </c>
    </row>
    <row r="640" spans="5:16">
      <c r="E640" s="6">
        <v>638</v>
      </c>
      <c r="F640" s="6">
        <v>53</v>
      </c>
      <c r="G640" s="1">
        <f t="shared" si="90"/>
        <v>14.722222222222221</v>
      </c>
      <c r="H640" s="1">
        <f t="shared" si="95"/>
        <v>0</v>
      </c>
      <c r="I640" s="7">
        <f t="shared" si="96"/>
        <v>0</v>
      </c>
      <c r="J640" s="7">
        <f t="shared" si="97"/>
        <v>79.263217592592568</v>
      </c>
      <c r="K640" s="7">
        <f t="shared" si="91"/>
        <v>175.25565</v>
      </c>
      <c r="L640" s="7">
        <f t="shared" si="92"/>
        <v>254.51886759259258</v>
      </c>
      <c r="M640" s="7">
        <f t="shared" si="93"/>
        <v>3.7470833284465015</v>
      </c>
      <c r="N640" s="7">
        <f t="shared" si="94"/>
        <v>4.2248728943589597</v>
      </c>
      <c r="O640" s="7">
        <f t="shared" si="98"/>
        <v>1484.1627107392187</v>
      </c>
      <c r="P640" s="1">
        <f t="shared" si="99"/>
        <v>3.513833333333332</v>
      </c>
    </row>
    <row r="641" spans="5:16">
      <c r="E641" s="6">
        <v>639</v>
      </c>
      <c r="F641" s="6">
        <v>52.9</v>
      </c>
      <c r="G641" s="1">
        <f t="shared" si="90"/>
        <v>14.694444444444443</v>
      </c>
      <c r="H641" s="1">
        <f t="shared" si="95"/>
        <v>-2.7777777777778567E-2</v>
      </c>
      <c r="I641" s="7">
        <f t="shared" si="96"/>
        <v>-55.138888888890456</v>
      </c>
      <c r="J641" s="7">
        <f t="shared" si="97"/>
        <v>78.964393287037012</v>
      </c>
      <c r="K641" s="7">
        <f t="shared" si="91"/>
        <v>175.25565</v>
      </c>
      <c r="L641" s="7">
        <f t="shared" si="92"/>
        <v>199.08115439814657</v>
      </c>
      <c r="M641" s="7">
        <f t="shared" si="93"/>
        <v>2.9253869632394314</v>
      </c>
      <c r="N641" s="7">
        <f t="shared" si="94"/>
        <v>2.5945558584366428</v>
      </c>
      <c r="O641" s="7">
        <f t="shared" si="98"/>
        <v>1486.7572665976554</v>
      </c>
      <c r="P641" s="1">
        <f t="shared" si="99"/>
        <v>3.5285277777777764</v>
      </c>
    </row>
    <row r="642" spans="5:16">
      <c r="E642" s="6">
        <v>640</v>
      </c>
      <c r="F642" s="6">
        <v>52.7</v>
      </c>
      <c r="G642" s="1">
        <f t="shared" si="90"/>
        <v>14.638888888888889</v>
      </c>
      <c r="H642" s="1">
        <f t="shared" si="95"/>
        <v>-5.5555555555553582E-2</v>
      </c>
      <c r="I642" s="7">
        <f t="shared" si="96"/>
        <v>-110.27777777777386</v>
      </c>
      <c r="J642" s="7">
        <f t="shared" si="97"/>
        <v>78.368437731481478</v>
      </c>
      <c r="K642" s="7">
        <f t="shared" si="91"/>
        <v>175.25565</v>
      </c>
      <c r="L642" s="7">
        <f t="shared" si="92"/>
        <v>143.34630995370762</v>
      </c>
      <c r="M642" s="7">
        <f t="shared" si="93"/>
        <v>2.0984307040445533</v>
      </c>
      <c r="N642" s="7">
        <f t="shared" si="94"/>
        <v>1.8611198262376731</v>
      </c>
      <c r="O642" s="7">
        <f t="shared" si="98"/>
        <v>1488.6183864238931</v>
      </c>
      <c r="P642" s="1">
        <f t="shared" si="99"/>
        <v>3.5431666666666652</v>
      </c>
    </row>
    <row r="643" spans="5:16">
      <c r="E643" s="6">
        <v>641</v>
      </c>
      <c r="F643" s="6">
        <v>52.6</v>
      </c>
      <c r="G643" s="1">
        <f t="shared" ref="G643:G706" si="100">F643/3.6</f>
        <v>14.611111111111111</v>
      </c>
      <c r="H643" s="1">
        <f t="shared" si="95"/>
        <v>-2.7777777777778567E-2</v>
      </c>
      <c r="I643" s="7">
        <f t="shared" si="96"/>
        <v>-55.138888888890456</v>
      </c>
      <c r="J643" s="7">
        <f t="shared" si="97"/>
        <v>78.071306481481471</v>
      </c>
      <c r="K643" s="7">
        <f t="shared" ref="K643:K706" si="101">$C$3*9.81*$C$8</f>
        <v>175.25565</v>
      </c>
      <c r="L643" s="7">
        <f t="shared" ref="L643:L706" si="102">SUM(I643:K643)</f>
        <v>198.18806759259101</v>
      </c>
      <c r="M643" s="7">
        <f t="shared" ref="M643:M706" si="103">L643*G643/1000</f>
        <v>2.8957478764917464</v>
      </c>
      <c r="N643" s="7">
        <f t="shared" ref="N643:N706" si="104">IF(H643&gt;=0,M643/$C$11/$C$12/$C$13/$C$14,M643*$C$11*$C$12*$C$13*$C$14)</f>
        <v>2.5682686468211369</v>
      </c>
      <c r="O643" s="7">
        <f t="shared" si="98"/>
        <v>1491.1866550707141</v>
      </c>
      <c r="P643" s="1">
        <f t="shared" si="99"/>
        <v>3.5577777777777762</v>
      </c>
    </row>
    <row r="644" spans="5:16">
      <c r="E644" s="6">
        <v>642</v>
      </c>
      <c r="F644" s="6">
        <v>53.1</v>
      </c>
      <c r="G644" s="1">
        <f t="shared" si="100"/>
        <v>14.75</v>
      </c>
      <c r="H644" s="1">
        <f t="shared" ref="H644:H707" si="105">(G644-G643)/(E644-E643)</f>
        <v>0.13888888888888928</v>
      </c>
      <c r="I644" s="7">
        <f t="shared" ref="I644:I707" si="106">H644*$C$3</f>
        <v>275.69444444444525</v>
      </c>
      <c r="J644" s="7">
        <f t="shared" ref="J644:J707" si="107">0.5*$C$5*$C$6*$C$7*G644^2</f>
        <v>79.562606249999988</v>
      </c>
      <c r="K644" s="7">
        <f t="shared" si="101"/>
        <v>175.25565</v>
      </c>
      <c r="L644" s="7">
        <f t="shared" si="102"/>
        <v>530.51270069444524</v>
      </c>
      <c r="M644" s="7">
        <f t="shared" si="103"/>
        <v>7.8250623352430679</v>
      </c>
      <c r="N644" s="7">
        <f t="shared" si="104"/>
        <v>8.8228338841196567</v>
      </c>
      <c r="O644" s="7">
        <f t="shared" ref="O644:O707" si="108">N644*(E644-E643)+O643</f>
        <v>1500.0094889548338</v>
      </c>
      <c r="P644" s="1">
        <f t="shared" ref="P644:P707" si="109">G644*(E644-E643)/1000+P643</f>
        <v>3.572527777777776</v>
      </c>
    </row>
    <row r="645" spans="5:16">
      <c r="E645" s="6">
        <v>643</v>
      </c>
      <c r="F645" s="6">
        <v>54.3</v>
      </c>
      <c r="G645" s="1">
        <f t="shared" si="100"/>
        <v>15.083333333333332</v>
      </c>
      <c r="H645" s="1">
        <f t="shared" si="105"/>
        <v>0.33333333333333215</v>
      </c>
      <c r="I645" s="7">
        <f t="shared" si="106"/>
        <v>661.66666666666436</v>
      </c>
      <c r="J645" s="7">
        <f t="shared" si="107"/>
        <v>83.199289583333311</v>
      </c>
      <c r="K645" s="7">
        <f t="shared" si="101"/>
        <v>175.25565</v>
      </c>
      <c r="L645" s="7">
        <f t="shared" si="102"/>
        <v>920.12160624999774</v>
      </c>
      <c r="M645" s="7">
        <f t="shared" si="103"/>
        <v>13.878500894270797</v>
      </c>
      <c r="N645" s="7">
        <f t="shared" si="104"/>
        <v>15.648144730971499</v>
      </c>
      <c r="O645" s="7">
        <f t="shared" si="108"/>
        <v>1515.6576336858054</v>
      </c>
      <c r="P645" s="1">
        <f t="shared" si="109"/>
        <v>3.5876111111111091</v>
      </c>
    </row>
    <row r="646" spans="5:16">
      <c r="E646" s="6">
        <v>644</v>
      </c>
      <c r="F646" s="6">
        <v>55.2</v>
      </c>
      <c r="G646" s="1">
        <f t="shared" si="100"/>
        <v>15.333333333333334</v>
      </c>
      <c r="H646" s="1">
        <f t="shared" si="105"/>
        <v>0.25000000000000178</v>
      </c>
      <c r="I646" s="7">
        <f t="shared" si="106"/>
        <v>496.25000000000352</v>
      </c>
      <c r="J646" s="7">
        <f t="shared" si="107"/>
        <v>85.980133333333342</v>
      </c>
      <c r="K646" s="7">
        <f t="shared" si="101"/>
        <v>175.25565</v>
      </c>
      <c r="L646" s="7">
        <f t="shared" si="102"/>
        <v>757.48578333333694</v>
      </c>
      <c r="M646" s="7">
        <f t="shared" si="103"/>
        <v>11.614782011111167</v>
      </c>
      <c r="N646" s="7">
        <f t="shared" si="104"/>
        <v>13.095779674848032</v>
      </c>
      <c r="O646" s="7">
        <f t="shared" si="108"/>
        <v>1528.7534133606534</v>
      </c>
      <c r="P646" s="1">
        <f t="shared" si="109"/>
        <v>3.6029444444444425</v>
      </c>
    </row>
    <row r="647" spans="5:16">
      <c r="E647" s="6">
        <v>645</v>
      </c>
      <c r="F647" s="6">
        <v>55.5</v>
      </c>
      <c r="G647" s="1">
        <f t="shared" si="100"/>
        <v>15.416666666666666</v>
      </c>
      <c r="H647" s="1">
        <f t="shared" si="105"/>
        <v>8.3333333333332149E-2</v>
      </c>
      <c r="I647" s="7">
        <f t="shared" si="106"/>
        <v>165.41666666666433</v>
      </c>
      <c r="J647" s="7">
        <f t="shared" si="107"/>
        <v>86.917239583333313</v>
      </c>
      <c r="K647" s="7">
        <f t="shared" si="101"/>
        <v>175.25565</v>
      </c>
      <c r="L647" s="7">
        <f t="shared" si="102"/>
        <v>427.58955624999766</v>
      </c>
      <c r="M647" s="7">
        <f t="shared" si="103"/>
        <v>6.5920056588541298</v>
      </c>
      <c r="N647" s="7">
        <f t="shared" si="104"/>
        <v>7.4325504896364647</v>
      </c>
      <c r="O647" s="7">
        <f t="shared" si="108"/>
        <v>1536.1859638502899</v>
      </c>
      <c r="P647" s="1">
        <f t="shared" si="109"/>
        <v>3.6183611111111094</v>
      </c>
    </row>
    <row r="648" spans="5:16">
      <c r="E648" s="6">
        <v>646</v>
      </c>
      <c r="F648" s="6">
        <v>55.9</v>
      </c>
      <c r="G648" s="1">
        <f t="shared" si="100"/>
        <v>15.527777777777777</v>
      </c>
      <c r="H648" s="1">
        <f t="shared" si="105"/>
        <v>0.11111111111111072</v>
      </c>
      <c r="I648" s="7">
        <f t="shared" si="106"/>
        <v>220.55555555555478</v>
      </c>
      <c r="J648" s="7">
        <f t="shared" si="107"/>
        <v>88.17461550925924</v>
      </c>
      <c r="K648" s="7">
        <f t="shared" si="101"/>
        <v>175.25565</v>
      </c>
      <c r="L648" s="7">
        <f t="shared" si="102"/>
        <v>483.98582106481405</v>
      </c>
      <c r="M648" s="7">
        <f t="shared" si="103"/>
        <v>7.515224277089751</v>
      </c>
      <c r="N648" s="7">
        <f t="shared" si="104"/>
        <v>8.4734884602815708</v>
      </c>
      <c r="O648" s="7">
        <f t="shared" si="108"/>
        <v>1544.6594523105714</v>
      </c>
      <c r="P648" s="1">
        <f t="shared" si="109"/>
        <v>3.6338888888888872</v>
      </c>
    </row>
    <row r="649" spans="5:16">
      <c r="E649" s="6">
        <v>647</v>
      </c>
      <c r="F649" s="6">
        <v>56.3</v>
      </c>
      <c r="G649" s="1">
        <f t="shared" si="100"/>
        <v>15.638888888888888</v>
      </c>
      <c r="H649" s="1">
        <f t="shared" si="105"/>
        <v>0.11111111111111072</v>
      </c>
      <c r="I649" s="7">
        <f t="shared" si="106"/>
        <v>220.55555555555478</v>
      </c>
      <c r="J649" s="7">
        <f t="shared" si="107"/>
        <v>89.441021064814791</v>
      </c>
      <c r="K649" s="7">
        <f t="shared" si="101"/>
        <v>175.25565</v>
      </c>
      <c r="L649" s="7">
        <f t="shared" si="102"/>
        <v>485.25222662036958</v>
      </c>
      <c r="M649" s="7">
        <f t="shared" si="103"/>
        <v>7.5888056552018908</v>
      </c>
      <c r="N649" s="7">
        <f t="shared" si="104"/>
        <v>8.556452179704495</v>
      </c>
      <c r="O649" s="7">
        <f t="shared" si="108"/>
        <v>1553.215904490276</v>
      </c>
      <c r="P649" s="1">
        <f t="shared" si="109"/>
        <v>3.6495277777777759</v>
      </c>
    </row>
    <row r="650" spans="5:16">
      <c r="E650" s="6">
        <v>648</v>
      </c>
      <c r="F650" s="6">
        <v>56.7</v>
      </c>
      <c r="G650" s="1">
        <f t="shared" si="100"/>
        <v>15.75</v>
      </c>
      <c r="H650" s="1">
        <f t="shared" si="105"/>
        <v>0.11111111111111249</v>
      </c>
      <c r="I650" s="7">
        <f t="shared" si="106"/>
        <v>220.5555555555583</v>
      </c>
      <c r="J650" s="7">
        <f t="shared" si="107"/>
        <v>90.716456249999993</v>
      </c>
      <c r="K650" s="7">
        <f t="shared" si="101"/>
        <v>175.25565</v>
      </c>
      <c r="L650" s="7">
        <f t="shared" si="102"/>
        <v>486.5276618055583</v>
      </c>
      <c r="M650" s="7">
        <f t="shared" si="103"/>
        <v>7.6628106734375434</v>
      </c>
      <c r="N650" s="7">
        <f t="shared" si="104"/>
        <v>8.6398935574867117</v>
      </c>
      <c r="O650" s="7">
        <f t="shared" si="108"/>
        <v>1561.8557980477626</v>
      </c>
      <c r="P650" s="1">
        <f t="shared" si="109"/>
        <v>3.6652777777777761</v>
      </c>
    </row>
    <row r="651" spans="5:16">
      <c r="E651" s="6">
        <v>649</v>
      </c>
      <c r="F651" s="6">
        <v>56.9</v>
      </c>
      <c r="G651" s="1">
        <f t="shared" si="100"/>
        <v>15.805555555555555</v>
      </c>
      <c r="H651" s="1">
        <f t="shared" si="105"/>
        <v>5.5555555555555358E-2</v>
      </c>
      <c r="I651" s="7">
        <f t="shared" si="106"/>
        <v>110.27777777777739</v>
      </c>
      <c r="J651" s="7">
        <f t="shared" si="107"/>
        <v>91.357559953703699</v>
      </c>
      <c r="K651" s="7">
        <f t="shared" si="101"/>
        <v>175.25565</v>
      </c>
      <c r="L651" s="7">
        <f t="shared" si="102"/>
        <v>376.89098773148112</v>
      </c>
      <c r="M651" s="7">
        <f t="shared" si="103"/>
        <v>5.9569714449781319</v>
      </c>
      <c r="N651" s="7">
        <f t="shared" si="104"/>
        <v>6.7165432375886258</v>
      </c>
      <c r="O651" s="7">
        <f t="shared" si="108"/>
        <v>1568.5723412853513</v>
      </c>
      <c r="P651" s="1">
        <f t="shared" si="109"/>
        <v>3.6810833333333317</v>
      </c>
    </row>
    <row r="652" spans="5:16">
      <c r="E652" s="6">
        <v>650</v>
      </c>
      <c r="F652" s="6">
        <v>56.8</v>
      </c>
      <c r="G652" s="1">
        <f t="shared" si="100"/>
        <v>15.777777777777777</v>
      </c>
      <c r="H652" s="1">
        <f t="shared" si="105"/>
        <v>-2.7777777777778567E-2</v>
      </c>
      <c r="I652" s="7">
        <f t="shared" si="106"/>
        <v>-55.138888888890456</v>
      </c>
      <c r="J652" s="7">
        <f t="shared" si="107"/>
        <v>91.036725925925907</v>
      </c>
      <c r="K652" s="7">
        <f t="shared" si="101"/>
        <v>175.25565</v>
      </c>
      <c r="L652" s="7">
        <f t="shared" si="102"/>
        <v>211.15348703703546</v>
      </c>
      <c r="M652" s="7">
        <f t="shared" si="103"/>
        <v>3.3315327954732261</v>
      </c>
      <c r="N652" s="7">
        <f t="shared" si="104"/>
        <v>2.9547707844083257</v>
      </c>
      <c r="O652" s="7">
        <f t="shared" si="108"/>
        <v>1571.5271120697596</v>
      </c>
      <c r="P652" s="1">
        <f t="shared" si="109"/>
        <v>3.6968611111111094</v>
      </c>
    </row>
    <row r="653" spans="5:16">
      <c r="E653" s="6">
        <v>651</v>
      </c>
      <c r="F653" s="6">
        <v>56</v>
      </c>
      <c r="G653" s="1">
        <f t="shared" si="100"/>
        <v>15.555555555555555</v>
      </c>
      <c r="H653" s="1">
        <f t="shared" si="105"/>
        <v>-0.22222222222222143</v>
      </c>
      <c r="I653" s="7">
        <f t="shared" si="106"/>
        <v>-441.11111111110955</v>
      </c>
      <c r="J653" s="7">
        <f t="shared" si="107"/>
        <v>88.490370370370357</v>
      </c>
      <c r="K653" s="7">
        <f t="shared" si="101"/>
        <v>175.25565</v>
      </c>
      <c r="L653" s="7">
        <f t="shared" si="102"/>
        <v>-177.36509074073916</v>
      </c>
      <c r="M653" s="7">
        <f t="shared" si="103"/>
        <v>-2.7590125226337205</v>
      </c>
      <c r="N653" s="7">
        <f t="shared" si="104"/>
        <v>-2.4469966517429551</v>
      </c>
      <c r="O653" s="7">
        <f t="shared" si="108"/>
        <v>1569.0801154180167</v>
      </c>
      <c r="P653" s="1">
        <f t="shared" si="109"/>
        <v>3.7124166666666651</v>
      </c>
    </row>
    <row r="654" spans="5:16">
      <c r="E654" s="6">
        <v>652</v>
      </c>
      <c r="F654" s="6">
        <v>54.2</v>
      </c>
      <c r="G654" s="1">
        <f t="shared" si="100"/>
        <v>15.055555555555555</v>
      </c>
      <c r="H654" s="1">
        <f t="shared" si="105"/>
        <v>-0.5</v>
      </c>
      <c r="I654" s="7">
        <f t="shared" si="106"/>
        <v>-992.5</v>
      </c>
      <c r="J654" s="7">
        <f t="shared" si="107"/>
        <v>82.893128703703695</v>
      </c>
      <c r="K654" s="7">
        <f t="shared" si="101"/>
        <v>175.25565</v>
      </c>
      <c r="L654" s="7">
        <f t="shared" si="102"/>
        <v>-734.35122129629622</v>
      </c>
      <c r="M654" s="7">
        <f t="shared" si="103"/>
        <v>-11.056065609516459</v>
      </c>
      <c r="N654" s="7">
        <f t="shared" si="104"/>
        <v>-9.8057385771165819</v>
      </c>
      <c r="O654" s="7">
        <f t="shared" si="108"/>
        <v>1559.2743768409002</v>
      </c>
      <c r="P654" s="1">
        <f t="shared" si="109"/>
        <v>3.7274722222222207</v>
      </c>
    </row>
    <row r="655" spans="5:16">
      <c r="E655" s="6">
        <v>653</v>
      </c>
      <c r="F655" s="6">
        <v>52.1</v>
      </c>
      <c r="G655" s="1">
        <f t="shared" si="100"/>
        <v>14.472222222222221</v>
      </c>
      <c r="H655" s="1">
        <f t="shared" si="105"/>
        <v>-0.58333333333333393</v>
      </c>
      <c r="I655" s="7">
        <f t="shared" si="106"/>
        <v>-1157.9166666666679</v>
      </c>
      <c r="J655" s="7">
        <f t="shared" si="107"/>
        <v>76.59411550925924</v>
      </c>
      <c r="K655" s="7">
        <f t="shared" si="101"/>
        <v>175.25565</v>
      </c>
      <c r="L655" s="7">
        <f t="shared" si="102"/>
        <v>-906.06690115740867</v>
      </c>
      <c r="M655" s="7">
        <f t="shared" si="103"/>
        <v>-13.112801541750274</v>
      </c>
      <c r="N655" s="7">
        <f t="shared" si="104"/>
        <v>-11.629878880362211</v>
      </c>
      <c r="O655" s="7">
        <f t="shared" si="108"/>
        <v>1547.644497960538</v>
      </c>
      <c r="P655" s="1">
        <f t="shared" si="109"/>
        <v>3.7419444444444432</v>
      </c>
    </row>
    <row r="656" spans="5:16">
      <c r="E656" s="6">
        <v>654</v>
      </c>
      <c r="F656" s="6">
        <v>50.1</v>
      </c>
      <c r="G656" s="1">
        <f t="shared" si="100"/>
        <v>13.916666666666666</v>
      </c>
      <c r="H656" s="1">
        <f t="shared" si="105"/>
        <v>-0.55555555555555536</v>
      </c>
      <c r="I656" s="7">
        <f t="shared" si="106"/>
        <v>-1102.7777777777774</v>
      </c>
      <c r="J656" s="7">
        <f t="shared" si="107"/>
        <v>70.826439583333311</v>
      </c>
      <c r="K656" s="7">
        <f t="shared" si="101"/>
        <v>175.25565</v>
      </c>
      <c r="L656" s="7">
        <f t="shared" si="102"/>
        <v>-856.69568819444407</v>
      </c>
      <c r="M656" s="7">
        <f t="shared" si="103"/>
        <v>-11.92234832737268</v>
      </c>
      <c r="N656" s="7">
        <f t="shared" si="104"/>
        <v>-10.574053650958083</v>
      </c>
      <c r="O656" s="7">
        <f t="shared" si="108"/>
        <v>1537.0704443095799</v>
      </c>
      <c r="P656" s="1">
        <f t="shared" si="109"/>
        <v>3.75586111111111</v>
      </c>
    </row>
    <row r="657" spans="5:16">
      <c r="E657" s="6">
        <v>655</v>
      </c>
      <c r="F657" s="6">
        <v>47.2</v>
      </c>
      <c r="G657" s="1">
        <f t="shared" si="100"/>
        <v>13.111111111111111</v>
      </c>
      <c r="H657" s="1">
        <f t="shared" si="105"/>
        <v>-0.80555555555555536</v>
      </c>
      <c r="I657" s="7">
        <f t="shared" si="106"/>
        <v>-1599.0277777777774</v>
      </c>
      <c r="J657" s="7">
        <f t="shared" si="107"/>
        <v>62.86428148148147</v>
      </c>
      <c r="K657" s="7">
        <f t="shared" si="101"/>
        <v>175.25565</v>
      </c>
      <c r="L657" s="7">
        <f t="shared" si="102"/>
        <v>-1360.9078462962959</v>
      </c>
      <c r="M657" s="7">
        <f t="shared" si="103"/>
        <v>-17.843013984773656</v>
      </c>
      <c r="N657" s="7">
        <f t="shared" si="104"/>
        <v>-15.825153064569939</v>
      </c>
      <c r="O657" s="7">
        <f t="shared" si="108"/>
        <v>1521.2452912450099</v>
      </c>
      <c r="P657" s="1">
        <f t="shared" si="109"/>
        <v>3.7689722222222213</v>
      </c>
    </row>
    <row r="658" spans="5:16">
      <c r="E658" s="6">
        <v>656</v>
      </c>
      <c r="F658" s="6">
        <v>43.2</v>
      </c>
      <c r="G658" s="1">
        <f t="shared" si="100"/>
        <v>12</v>
      </c>
      <c r="H658" s="1">
        <f t="shared" si="105"/>
        <v>-1.1111111111111107</v>
      </c>
      <c r="I658" s="7">
        <f t="shared" si="106"/>
        <v>-2205.5555555555547</v>
      </c>
      <c r="J658" s="7">
        <f t="shared" si="107"/>
        <v>52.660799999999995</v>
      </c>
      <c r="K658" s="7">
        <f t="shared" si="101"/>
        <v>175.25565</v>
      </c>
      <c r="L658" s="7">
        <f t="shared" si="102"/>
        <v>-1977.6391055555546</v>
      </c>
      <c r="M658" s="7">
        <f t="shared" si="103"/>
        <v>-23.731669266666657</v>
      </c>
      <c r="N658" s="7">
        <f t="shared" si="104"/>
        <v>-21.047862146116799</v>
      </c>
      <c r="O658" s="7">
        <f t="shared" si="108"/>
        <v>1500.1974290988931</v>
      </c>
      <c r="P658" s="1">
        <f t="shared" si="109"/>
        <v>3.7809722222222213</v>
      </c>
    </row>
    <row r="659" spans="5:16">
      <c r="E659" s="6">
        <v>657</v>
      </c>
      <c r="F659" s="6">
        <v>39.200000000000003</v>
      </c>
      <c r="G659" s="1">
        <f t="shared" si="100"/>
        <v>10.888888888888889</v>
      </c>
      <c r="H659" s="1">
        <f t="shared" si="105"/>
        <v>-1.1111111111111107</v>
      </c>
      <c r="I659" s="7">
        <f t="shared" si="106"/>
        <v>-2205.5555555555547</v>
      </c>
      <c r="J659" s="7">
        <f t="shared" si="107"/>
        <v>43.360281481481479</v>
      </c>
      <c r="K659" s="7">
        <f t="shared" si="101"/>
        <v>175.25565</v>
      </c>
      <c r="L659" s="7">
        <f t="shared" si="102"/>
        <v>-1986.9396240740734</v>
      </c>
      <c r="M659" s="7">
        <f t="shared" si="103"/>
        <v>-21.635564795473243</v>
      </c>
      <c r="N659" s="7">
        <f t="shared" si="104"/>
        <v>-19.18880547977826</v>
      </c>
      <c r="O659" s="7">
        <f t="shared" si="108"/>
        <v>1481.0086236191148</v>
      </c>
      <c r="P659" s="1">
        <f t="shared" si="109"/>
        <v>3.79186111111111</v>
      </c>
    </row>
    <row r="660" spans="5:16">
      <c r="E660" s="6">
        <v>658</v>
      </c>
      <c r="F660" s="6">
        <v>36.5</v>
      </c>
      <c r="G660" s="1">
        <f t="shared" si="100"/>
        <v>10.138888888888889</v>
      </c>
      <c r="H660" s="1">
        <f t="shared" si="105"/>
        <v>-0.75</v>
      </c>
      <c r="I660" s="7">
        <f t="shared" si="106"/>
        <v>-1488.75</v>
      </c>
      <c r="J660" s="7">
        <f t="shared" si="107"/>
        <v>37.592887731481476</v>
      </c>
      <c r="K660" s="7">
        <f t="shared" si="101"/>
        <v>175.25565</v>
      </c>
      <c r="L660" s="7">
        <f t="shared" si="102"/>
        <v>-1275.9014622685186</v>
      </c>
      <c r="M660" s="7">
        <f t="shared" si="103"/>
        <v>-12.936223159111369</v>
      </c>
      <c r="N660" s="7">
        <f t="shared" si="104"/>
        <v>-11.473269692276645</v>
      </c>
      <c r="O660" s="7">
        <f t="shared" si="108"/>
        <v>1469.5353539268381</v>
      </c>
      <c r="P660" s="1">
        <f t="shared" si="109"/>
        <v>3.8019999999999987</v>
      </c>
    </row>
    <row r="661" spans="5:16">
      <c r="E661" s="6">
        <v>659</v>
      </c>
      <c r="F661" s="6">
        <v>34.299999999999997</v>
      </c>
      <c r="G661" s="1">
        <f t="shared" si="100"/>
        <v>9.5277777777777768</v>
      </c>
      <c r="H661" s="1">
        <f t="shared" si="105"/>
        <v>-0.61111111111111249</v>
      </c>
      <c r="I661" s="7">
        <f t="shared" si="106"/>
        <v>-1213.0555555555584</v>
      </c>
      <c r="J661" s="7">
        <f t="shared" si="107"/>
        <v>33.197715509259254</v>
      </c>
      <c r="K661" s="7">
        <f t="shared" si="101"/>
        <v>175.25565</v>
      </c>
      <c r="L661" s="7">
        <f t="shared" si="102"/>
        <v>-1004.602190046299</v>
      </c>
      <c r="M661" s="7">
        <f t="shared" si="103"/>
        <v>-9.5716264218300147</v>
      </c>
      <c r="N661" s="7">
        <f t="shared" si="104"/>
        <v>-8.4891741569894492</v>
      </c>
      <c r="O661" s="7">
        <f t="shared" si="108"/>
        <v>1461.0461797698485</v>
      </c>
      <c r="P661" s="1">
        <f t="shared" si="109"/>
        <v>3.8115277777777763</v>
      </c>
    </row>
    <row r="662" spans="5:16">
      <c r="E662" s="6">
        <v>660</v>
      </c>
      <c r="F662" s="6">
        <v>31</v>
      </c>
      <c r="G662" s="1">
        <f t="shared" si="100"/>
        <v>8.6111111111111107</v>
      </c>
      <c r="H662" s="1">
        <f t="shared" si="105"/>
        <v>-0.91666666666666607</v>
      </c>
      <c r="I662" s="7">
        <f t="shared" si="106"/>
        <v>-1819.5833333333321</v>
      </c>
      <c r="J662" s="7">
        <f t="shared" si="107"/>
        <v>27.117106481481475</v>
      </c>
      <c r="K662" s="7">
        <f t="shared" si="101"/>
        <v>175.25565</v>
      </c>
      <c r="L662" s="7">
        <f t="shared" si="102"/>
        <v>-1617.2105768518506</v>
      </c>
      <c r="M662" s="7">
        <f t="shared" si="103"/>
        <v>-13.92597996733538</v>
      </c>
      <c r="N662" s="7">
        <f t="shared" si="104"/>
        <v>-12.351095209883212</v>
      </c>
      <c r="O662" s="7">
        <f t="shared" si="108"/>
        <v>1448.6950845599654</v>
      </c>
      <c r="P662" s="1">
        <f t="shared" si="109"/>
        <v>3.8201388888888874</v>
      </c>
    </row>
    <row r="663" spans="5:16">
      <c r="E663" s="6">
        <v>661</v>
      </c>
      <c r="F663" s="6">
        <v>26</v>
      </c>
      <c r="G663" s="1">
        <f t="shared" si="100"/>
        <v>7.2222222222222223</v>
      </c>
      <c r="H663" s="1">
        <f t="shared" si="105"/>
        <v>-1.3888888888888884</v>
      </c>
      <c r="I663" s="7">
        <f t="shared" si="106"/>
        <v>-2756.9444444444434</v>
      </c>
      <c r="J663" s="7">
        <f t="shared" si="107"/>
        <v>19.07509259259259</v>
      </c>
      <c r="K663" s="7">
        <f t="shared" si="101"/>
        <v>175.25565</v>
      </c>
      <c r="L663" s="7">
        <f t="shared" si="102"/>
        <v>-2562.6137018518507</v>
      </c>
      <c r="M663" s="7">
        <f t="shared" si="103"/>
        <v>-18.507765624485589</v>
      </c>
      <c r="N663" s="7">
        <f t="shared" si="104"/>
        <v>-16.414728147419858</v>
      </c>
      <c r="O663" s="7">
        <f t="shared" si="108"/>
        <v>1432.2803564125454</v>
      </c>
      <c r="P663" s="1">
        <f t="shared" si="109"/>
        <v>3.8273611111111094</v>
      </c>
    </row>
    <row r="664" spans="5:16">
      <c r="E664" s="6">
        <v>662</v>
      </c>
      <c r="F664" s="6">
        <v>20.7</v>
      </c>
      <c r="G664" s="1">
        <f t="shared" si="100"/>
        <v>5.75</v>
      </c>
      <c r="H664" s="1">
        <f t="shared" si="105"/>
        <v>-1.4722222222222223</v>
      </c>
      <c r="I664" s="7">
        <f t="shared" si="106"/>
        <v>-2922.3611111111113</v>
      </c>
      <c r="J664" s="7">
        <f t="shared" si="107"/>
        <v>12.09095625</v>
      </c>
      <c r="K664" s="7">
        <f t="shared" si="101"/>
        <v>175.25565</v>
      </c>
      <c r="L664" s="7">
        <f t="shared" si="102"/>
        <v>-2735.0145048611112</v>
      </c>
      <c r="M664" s="7">
        <f t="shared" si="103"/>
        <v>-15.72633340295139</v>
      </c>
      <c r="N664" s="7">
        <f t="shared" si="104"/>
        <v>-13.947847233574972</v>
      </c>
      <c r="O664" s="7">
        <f t="shared" si="108"/>
        <v>1418.3325091789704</v>
      </c>
      <c r="P664" s="1">
        <f t="shared" si="109"/>
        <v>3.8331111111111094</v>
      </c>
    </row>
    <row r="665" spans="5:16">
      <c r="E665" s="6">
        <v>663</v>
      </c>
      <c r="F665" s="6">
        <v>15.4</v>
      </c>
      <c r="G665" s="1">
        <f t="shared" si="100"/>
        <v>4.2777777777777777</v>
      </c>
      <c r="H665" s="1">
        <f t="shared" si="105"/>
        <v>-1.4722222222222223</v>
      </c>
      <c r="I665" s="7">
        <f t="shared" si="106"/>
        <v>-2922.3611111111113</v>
      </c>
      <c r="J665" s="7">
        <f t="shared" si="107"/>
        <v>6.6920842592592589</v>
      </c>
      <c r="K665" s="7">
        <f t="shared" si="101"/>
        <v>175.25565</v>
      </c>
      <c r="L665" s="7">
        <f t="shared" si="102"/>
        <v>-2740.4133768518518</v>
      </c>
      <c r="M665" s="7">
        <f t="shared" si="103"/>
        <v>-11.72287944542181</v>
      </c>
      <c r="N665" s="7">
        <f t="shared" si="104"/>
        <v>-10.397142643031685</v>
      </c>
      <c r="O665" s="7">
        <f t="shared" si="108"/>
        <v>1407.9353665359388</v>
      </c>
      <c r="P665" s="1">
        <f t="shared" si="109"/>
        <v>3.8373888888888872</v>
      </c>
    </row>
    <row r="666" spans="5:16">
      <c r="E666" s="6">
        <v>664</v>
      </c>
      <c r="F666" s="6">
        <v>13.1</v>
      </c>
      <c r="G666" s="1">
        <f t="shared" si="100"/>
        <v>3.6388888888888888</v>
      </c>
      <c r="H666" s="1">
        <f t="shared" si="105"/>
        <v>-0.63888888888888884</v>
      </c>
      <c r="I666" s="7">
        <f t="shared" si="106"/>
        <v>-1268.1944444444443</v>
      </c>
      <c r="J666" s="7">
        <f t="shared" si="107"/>
        <v>4.8424210648148147</v>
      </c>
      <c r="K666" s="7">
        <f t="shared" si="101"/>
        <v>175.25565</v>
      </c>
      <c r="L666" s="7">
        <f t="shared" si="102"/>
        <v>-1088.0963733796295</v>
      </c>
      <c r="M666" s="7">
        <f t="shared" si="103"/>
        <v>-3.9594618031314299</v>
      </c>
      <c r="N666" s="7">
        <f t="shared" si="104"/>
        <v>-3.5116874952484558</v>
      </c>
      <c r="O666" s="7">
        <f t="shared" si="108"/>
        <v>1404.4236790406903</v>
      </c>
      <c r="P666" s="1">
        <f t="shared" si="109"/>
        <v>3.8410277777777759</v>
      </c>
    </row>
    <row r="667" spans="5:16">
      <c r="E667" s="6">
        <v>665</v>
      </c>
      <c r="F667" s="6">
        <v>12</v>
      </c>
      <c r="G667" s="1">
        <f t="shared" si="100"/>
        <v>3.333333333333333</v>
      </c>
      <c r="H667" s="1">
        <f t="shared" si="105"/>
        <v>-0.3055555555555558</v>
      </c>
      <c r="I667" s="7">
        <f t="shared" si="106"/>
        <v>-606.52777777777828</v>
      </c>
      <c r="J667" s="7">
        <f t="shared" si="107"/>
        <v>4.0633333333333326</v>
      </c>
      <c r="K667" s="7">
        <f t="shared" si="101"/>
        <v>175.25565</v>
      </c>
      <c r="L667" s="7">
        <f t="shared" si="102"/>
        <v>-427.208794444445</v>
      </c>
      <c r="M667" s="7">
        <f t="shared" si="103"/>
        <v>-1.4240293148148166</v>
      </c>
      <c r="N667" s="7">
        <f t="shared" si="104"/>
        <v>-1.2629862810514967</v>
      </c>
      <c r="O667" s="7">
        <f t="shared" si="108"/>
        <v>1403.1606927596388</v>
      </c>
      <c r="P667" s="1">
        <f t="shared" si="109"/>
        <v>3.8443611111111093</v>
      </c>
    </row>
    <row r="668" spans="5:16">
      <c r="E668" s="6">
        <v>666</v>
      </c>
      <c r="F668" s="6">
        <v>12.5</v>
      </c>
      <c r="G668" s="1">
        <f t="shared" si="100"/>
        <v>3.4722222222222223</v>
      </c>
      <c r="H668" s="1">
        <f t="shared" si="105"/>
        <v>0.13888888888888928</v>
      </c>
      <c r="I668" s="7">
        <f t="shared" si="106"/>
        <v>275.69444444444525</v>
      </c>
      <c r="J668" s="7">
        <f t="shared" si="107"/>
        <v>4.4089988425925926</v>
      </c>
      <c r="K668" s="7">
        <f t="shared" si="101"/>
        <v>175.25565</v>
      </c>
      <c r="L668" s="7">
        <f t="shared" si="102"/>
        <v>455.35909328703787</v>
      </c>
      <c r="M668" s="7">
        <f t="shared" si="103"/>
        <v>1.5811079628022149</v>
      </c>
      <c r="N668" s="7">
        <f t="shared" si="104"/>
        <v>1.7827146048197533</v>
      </c>
      <c r="O668" s="7">
        <f t="shared" si="108"/>
        <v>1404.9434073644586</v>
      </c>
      <c r="P668" s="1">
        <f t="shared" si="109"/>
        <v>3.8478333333333317</v>
      </c>
    </row>
    <row r="669" spans="5:16">
      <c r="E669" s="6">
        <v>667</v>
      </c>
      <c r="F669" s="6">
        <v>14</v>
      </c>
      <c r="G669" s="1">
        <f t="shared" si="100"/>
        <v>3.8888888888888888</v>
      </c>
      <c r="H669" s="1">
        <f t="shared" si="105"/>
        <v>0.41666666666666652</v>
      </c>
      <c r="I669" s="7">
        <f t="shared" si="106"/>
        <v>827.08333333333303</v>
      </c>
      <c r="J669" s="7">
        <f t="shared" si="107"/>
        <v>5.5306481481481473</v>
      </c>
      <c r="K669" s="7">
        <f t="shared" si="101"/>
        <v>175.25565</v>
      </c>
      <c r="L669" s="7">
        <f t="shared" si="102"/>
        <v>1007.8696314814813</v>
      </c>
      <c r="M669" s="7">
        <f t="shared" si="103"/>
        <v>3.9194930113168716</v>
      </c>
      <c r="N669" s="7">
        <f t="shared" si="104"/>
        <v>4.4192664885323873</v>
      </c>
      <c r="O669" s="7">
        <f t="shared" si="108"/>
        <v>1409.3626738529911</v>
      </c>
      <c r="P669" s="1">
        <f t="shared" si="109"/>
        <v>3.8517222222222207</v>
      </c>
    </row>
    <row r="670" spans="5:16">
      <c r="E670" s="6">
        <v>668</v>
      </c>
      <c r="F670" s="6">
        <v>19</v>
      </c>
      <c r="G670" s="1">
        <f t="shared" si="100"/>
        <v>5.2777777777777777</v>
      </c>
      <c r="H670" s="1">
        <f t="shared" si="105"/>
        <v>1.3888888888888888</v>
      </c>
      <c r="I670" s="7">
        <f t="shared" si="106"/>
        <v>2756.9444444444443</v>
      </c>
      <c r="J670" s="7">
        <f t="shared" si="107"/>
        <v>10.186550925925925</v>
      </c>
      <c r="K670" s="7">
        <f t="shared" si="101"/>
        <v>175.25565</v>
      </c>
      <c r="L670" s="7">
        <f t="shared" si="102"/>
        <v>2942.3866453703704</v>
      </c>
      <c r="M670" s="7">
        <f t="shared" si="103"/>
        <v>15.529262850565843</v>
      </c>
      <c r="N670" s="7">
        <f t="shared" si="104"/>
        <v>17.509394890860886</v>
      </c>
      <c r="O670" s="7">
        <f t="shared" si="108"/>
        <v>1426.872068743852</v>
      </c>
      <c r="P670" s="1">
        <f t="shared" si="109"/>
        <v>3.8569999999999984</v>
      </c>
    </row>
    <row r="671" spans="5:16">
      <c r="E671" s="6">
        <v>669</v>
      </c>
      <c r="F671" s="6">
        <v>23.2</v>
      </c>
      <c r="G671" s="1">
        <f t="shared" si="100"/>
        <v>6.4444444444444438</v>
      </c>
      <c r="H671" s="1">
        <f t="shared" si="105"/>
        <v>1.1666666666666661</v>
      </c>
      <c r="I671" s="7">
        <f t="shared" si="106"/>
        <v>2315.8333333333321</v>
      </c>
      <c r="J671" s="7">
        <f t="shared" si="107"/>
        <v>15.187837037037031</v>
      </c>
      <c r="K671" s="7">
        <f t="shared" si="101"/>
        <v>175.25565</v>
      </c>
      <c r="L671" s="7">
        <f t="shared" si="102"/>
        <v>2506.276820370369</v>
      </c>
      <c r="M671" s="7">
        <f t="shared" si="103"/>
        <v>16.151561731275709</v>
      </c>
      <c r="N671" s="7">
        <f t="shared" si="104"/>
        <v>18.211042930908885</v>
      </c>
      <c r="O671" s="7">
        <f t="shared" si="108"/>
        <v>1445.0831116747609</v>
      </c>
      <c r="P671" s="1">
        <f t="shared" si="109"/>
        <v>3.8634444444444429</v>
      </c>
    </row>
    <row r="672" spans="5:16">
      <c r="E672" s="6">
        <v>670</v>
      </c>
      <c r="F672" s="6">
        <v>28</v>
      </c>
      <c r="G672" s="1">
        <f t="shared" si="100"/>
        <v>7.7777777777777777</v>
      </c>
      <c r="H672" s="1">
        <f t="shared" si="105"/>
        <v>1.3333333333333339</v>
      </c>
      <c r="I672" s="7">
        <f t="shared" si="106"/>
        <v>2646.6666666666679</v>
      </c>
      <c r="J672" s="7">
        <f t="shared" si="107"/>
        <v>22.122592592592589</v>
      </c>
      <c r="K672" s="7">
        <f t="shared" si="101"/>
        <v>175.25565</v>
      </c>
      <c r="L672" s="7">
        <f t="shared" si="102"/>
        <v>2844.0449092592607</v>
      </c>
      <c r="M672" s="7">
        <f t="shared" si="103"/>
        <v>22.120349294238693</v>
      </c>
      <c r="N672" s="7">
        <f t="shared" si="104"/>
        <v>24.940908956440804</v>
      </c>
      <c r="O672" s="7">
        <f t="shared" si="108"/>
        <v>1470.0240206312017</v>
      </c>
      <c r="P672" s="1">
        <f t="shared" si="109"/>
        <v>3.8712222222222206</v>
      </c>
    </row>
    <row r="673" spans="5:16">
      <c r="E673" s="6">
        <v>671</v>
      </c>
      <c r="F673" s="6">
        <v>32</v>
      </c>
      <c r="G673" s="1">
        <f t="shared" si="100"/>
        <v>8.8888888888888893</v>
      </c>
      <c r="H673" s="1">
        <f t="shared" si="105"/>
        <v>1.1111111111111116</v>
      </c>
      <c r="I673" s="7">
        <f t="shared" si="106"/>
        <v>2205.5555555555566</v>
      </c>
      <c r="J673" s="7">
        <f t="shared" si="107"/>
        <v>28.894814814814815</v>
      </c>
      <c r="K673" s="7">
        <f t="shared" si="101"/>
        <v>175.25565</v>
      </c>
      <c r="L673" s="7">
        <f t="shared" si="102"/>
        <v>2409.7060203703713</v>
      </c>
      <c r="M673" s="7">
        <f t="shared" si="103"/>
        <v>21.419609069958856</v>
      </c>
      <c r="N673" s="7">
        <f t="shared" si="104"/>
        <v>24.15081753865152</v>
      </c>
      <c r="O673" s="7">
        <f t="shared" si="108"/>
        <v>1494.1748381698533</v>
      </c>
      <c r="P673" s="1">
        <f t="shared" si="109"/>
        <v>3.8801111111111095</v>
      </c>
    </row>
    <row r="674" spans="5:16">
      <c r="E674" s="6">
        <v>672</v>
      </c>
      <c r="F674" s="6">
        <v>34</v>
      </c>
      <c r="G674" s="1">
        <f t="shared" si="100"/>
        <v>9.4444444444444446</v>
      </c>
      <c r="H674" s="1">
        <f t="shared" si="105"/>
        <v>0.55555555555555536</v>
      </c>
      <c r="I674" s="7">
        <f t="shared" si="106"/>
        <v>1102.7777777777774</v>
      </c>
      <c r="J674" s="7">
        <f t="shared" si="107"/>
        <v>32.619537037037034</v>
      </c>
      <c r="K674" s="7">
        <f t="shared" si="101"/>
        <v>175.25565</v>
      </c>
      <c r="L674" s="7">
        <f t="shared" si="102"/>
        <v>1310.6529648148144</v>
      </c>
      <c r="M674" s="7">
        <f t="shared" si="103"/>
        <v>12.378389112139914</v>
      </c>
      <c r="N674" s="7">
        <f t="shared" si="104"/>
        <v>13.956754107571388</v>
      </c>
      <c r="O674" s="7">
        <f t="shared" si="108"/>
        <v>1508.1315922774247</v>
      </c>
      <c r="P674" s="1">
        <f t="shared" si="109"/>
        <v>3.8895555555555541</v>
      </c>
    </row>
    <row r="675" spans="5:16">
      <c r="E675" s="6">
        <v>673</v>
      </c>
      <c r="F675" s="6">
        <v>36</v>
      </c>
      <c r="G675" s="1">
        <f t="shared" si="100"/>
        <v>10</v>
      </c>
      <c r="H675" s="1">
        <f t="shared" si="105"/>
        <v>0.55555555555555536</v>
      </c>
      <c r="I675" s="7">
        <f t="shared" si="106"/>
        <v>1102.7777777777774</v>
      </c>
      <c r="J675" s="7">
        <f t="shared" si="107"/>
        <v>36.57</v>
      </c>
      <c r="K675" s="7">
        <f t="shared" si="101"/>
        <v>175.25565</v>
      </c>
      <c r="L675" s="7">
        <f t="shared" si="102"/>
        <v>1314.6034277777774</v>
      </c>
      <c r="M675" s="7">
        <f t="shared" si="103"/>
        <v>13.146034277777773</v>
      </c>
      <c r="N675" s="7">
        <f t="shared" si="104"/>
        <v>14.822281497412938</v>
      </c>
      <c r="O675" s="7">
        <f t="shared" si="108"/>
        <v>1522.9538737748376</v>
      </c>
      <c r="P675" s="1">
        <f t="shared" si="109"/>
        <v>3.8995555555555539</v>
      </c>
    </row>
    <row r="676" spans="5:16">
      <c r="E676" s="6">
        <v>674</v>
      </c>
      <c r="F676" s="6">
        <v>38</v>
      </c>
      <c r="G676" s="1">
        <f t="shared" si="100"/>
        <v>10.555555555555555</v>
      </c>
      <c r="H676" s="1">
        <f t="shared" si="105"/>
        <v>0.55555555555555536</v>
      </c>
      <c r="I676" s="7">
        <f t="shared" si="106"/>
        <v>1102.7777777777774</v>
      </c>
      <c r="J676" s="7">
        <f t="shared" si="107"/>
        <v>40.746203703703699</v>
      </c>
      <c r="K676" s="7">
        <f t="shared" si="101"/>
        <v>175.25565</v>
      </c>
      <c r="L676" s="7">
        <f t="shared" si="102"/>
        <v>1318.7796314814811</v>
      </c>
      <c r="M676" s="7">
        <f t="shared" si="103"/>
        <v>13.920451665637856</v>
      </c>
      <c r="N676" s="7">
        <f t="shared" si="104"/>
        <v>15.695444633671983</v>
      </c>
      <c r="O676" s="7">
        <f t="shared" si="108"/>
        <v>1538.6493184085095</v>
      </c>
      <c r="P676" s="1">
        <f t="shared" si="109"/>
        <v>3.9101111111111093</v>
      </c>
    </row>
    <row r="677" spans="5:16">
      <c r="E677" s="6">
        <v>675</v>
      </c>
      <c r="F677" s="6">
        <v>40</v>
      </c>
      <c r="G677" s="1">
        <f t="shared" si="100"/>
        <v>11.111111111111111</v>
      </c>
      <c r="H677" s="1">
        <f t="shared" si="105"/>
        <v>0.55555555555555536</v>
      </c>
      <c r="I677" s="7">
        <f t="shared" si="106"/>
        <v>1102.7777777777774</v>
      </c>
      <c r="J677" s="7">
        <f t="shared" si="107"/>
        <v>45.148148148148145</v>
      </c>
      <c r="K677" s="7">
        <f t="shared" si="101"/>
        <v>175.25565</v>
      </c>
      <c r="L677" s="7">
        <f t="shared" si="102"/>
        <v>1323.1815759259255</v>
      </c>
      <c r="M677" s="7">
        <f t="shared" si="103"/>
        <v>14.70201751028806</v>
      </c>
      <c r="N677" s="7">
        <f t="shared" si="104"/>
        <v>16.576667724482828</v>
      </c>
      <c r="O677" s="7">
        <f t="shared" si="108"/>
        <v>1555.2259861329924</v>
      </c>
      <c r="P677" s="1">
        <f t="shared" si="109"/>
        <v>3.9212222222222204</v>
      </c>
    </row>
    <row r="678" spans="5:16">
      <c r="E678" s="6">
        <v>676</v>
      </c>
      <c r="F678" s="6">
        <v>40.299999999999997</v>
      </c>
      <c r="G678" s="1">
        <f t="shared" si="100"/>
        <v>11.194444444444443</v>
      </c>
      <c r="H678" s="1">
        <f t="shared" si="105"/>
        <v>8.3333333333332149E-2</v>
      </c>
      <c r="I678" s="7">
        <f t="shared" si="106"/>
        <v>165.41666666666433</v>
      </c>
      <c r="J678" s="7">
        <f t="shared" si="107"/>
        <v>45.827909953703688</v>
      </c>
      <c r="K678" s="7">
        <f t="shared" si="101"/>
        <v>175.25565</v>
      </c>
      <c r="L678" s="7">
        <f t="shared" si="102"/>
        <v>386.50022662036804</v>
      </c>
      <c r="M678" s="7">
        <f t="shared" si="103"/>
        <v>4.3266553146668976</v>
      </c>
      <c r="N678" s="7">
        <f t="shared" si="104"/>
        <v>4.8783459453379194</v>
      </c>
      <c r="O678" s="7">
        <f t="shared" si="108"/>
        <v>1560.1043320783303</v>
      </c>
      <c r="P678" s="1">
        <f t="shared" si="109"/>
        <v>3.9324166666666649</v>
      </c>
    </row>
    <row r="679" spans="5:16">
      <c r="E679" s="6">
        <v>677</v>
      </c>
      <c r="F679" s="6">
        <v>40.5</v>
      </c>
      <c r="G679" s="1">
        <f t="shared" si="100"/>
        <v>11.25</v>
      </c>
      <c r="H679" s="1">
        <f t="shared" si="105"/>
        <v>5.5555555555557135E-2</v>
      </c>
      <c r="I679" s="7">
        <f t="shared" si="106"/>
        <v>110.27777777778091</v>
      </c>
      <c r="J679" s="7">
        <f t="shared" si="107"/>
        <v>46.283906249999994</v>
      </c>
      <c r="K679" s="7">
        <f t="shared" si="101"/>
        <v>175.25565</v>
      </c>
      <c r="L679" s="7">
        <f t="shared" si="102"/>
        <v>331.81733402778093</v>
      </c>
      <c r="M679" s="7">
        <f t="shared" si="103"/>
        <v>3.7329450078125355</v>
      </c>
      <c r="N679" s="7">
        <f t="shared" si="104"/>
        <v>4.2089318003446543</v>
      </c>
      <c r="O679" s="7">
        <f t="shared" si="108"/>
        <v>1564.3132638786749</v>
      </c>
      <c r="P679" s="1">
        <f t="shared" si="109"/>
        <v>3.9436666666666649</v>
      </c>
    </row>
    <row r="680" spans="5:16">
      <c r="E680" s="6">
        <v>678</v>
      </c>
      <c r="F680" s="6">
        <v>39</v>
      </c>
      <c r="G680" s="1">
        <f t="shared" si="100"/>
        <v>10.833333333333334</v>
      </c>
      <c r="H680" s="1">
        <f t="shared" si="105"/>
        <v>-0.41666666666666607</v>
      </c>
      <c r="I680" s="7">
        <f t="shared" si="106"/>
        <v>-827.08333333333212</v>
      </c>
      <c r="J680" s="7">
        <f t="shared" si="107"/>
        <v>42.918958333333336</v>
      </c>
      <c r="K680" s="7">
        <f t="shared" si="101"/>
        <v>175.25565</v>
      </c>
      <c r="L680" s="7">
        <f t="shared" si="102"/>
        <v>-608.90872499999887</v>
      </c>
      <c r="M680" s="7">
        <f t="shared" si="103"/>
        <v>-6.5965111874999884</v>
      </c>
      <c r="N680" s="7">
        <f t="shared" si="104"/>
        <v>-5.8505137822240831</v>
      </c>
      <c r="O680" s="7">
        <f t="shared" si="108"/>
        <v>1558.4627500964509</v>
      </c>
      <c r="P680" s="1">
        <f t="shared" si="109"/>
        <v>3.9544999999999981</v>
      </c>
    </row>
    <row r="681" spans="5:16">
      <c r="E681" s="6">
        <v>679</v>
      </c>
      <c r="F681" s="6">
        <v>35.700000000000003</v>
      </c>
      <c r="G681" s="1">
        <f t="shared" si="100"/>
        <v>9.9166666666666679</v>
      </c>
      <c r="H681" s="1">
        <f t="shared" si="105"/>
        <v>-0.91666666666666607</v>
      </c>
      <c r="I681" s="7">
        <f t="shared" si="106"/>
        <v>-1819.5833333333321</v>
      </c>
      <c r="J681" s="7">
        <f t="shared" si="107"/>
        <v>35.963039583333341</v>
      </c>
      <c r="K681" s="7">
        <f t="shared" si="101"/>
        <v>175.25565</v>
      </c>
      <c r="L681" s="7">
        <f t="shared" si="102"/>
        <v>-1608.3646437499988</v>
      </c>
      <c r="M681" s="7">
        <f t="shared" si="103"/>
        <v>-15.949616050520822</v>
      </c>
      <c r="N681" s="7">
        <f t="shared" si="104"/>
        <v>-14.145878915748398</v>
      </c>
      <c r="O681" s="7">
        <f t="shared" si="108"/>
        <v>1544.3168711807025</v>
      </c>
      <c r="P681" s="1">
        <f t="shared" si="109"/>
        <v>3.9644166666666649</v>
      </c>
    </row>
    <row r="682" spans="5:16">
      <c r="E682" s="6">
        <v>680</v>
      </c>
      <c r="F682" s="6">
        <v>31.8</v>
      </c>
      <c r="G682" s="1">
        <f t="shared" si="100"/>
        <v>8.8333333333333339</v>
      </c>
      <c r="H682" s="1">
        <f t="shared" si="105"/>
        <v>-1.0833333333333339</v>
      </c>
      <c r="I682" s="7">
        <f t="shared" si="106"/>
        <v>-2150.4166666666679</v>
      </c>
      <c r="J682" s="7">
        <f t="shared" si="107"/>
        <v>28.534758333333333</v>
      </c>
      <c r="K682" s="7">
        <f t="shared" si="101"/>
        <v>175.25565</v>
      </c>
      <c r="L682" s="7">
        <f t="shared" si="102"/>
        <v>-1946.6262583333346</v>
      </c>
      <c r="M682" s="7">
        <f t="shared" si="103"/>
        <v>-17.195198615277789</v>
      </c>
      <c r="N682" s="7">
        <f t="shared" si="104"/>
        <v>-15.250598934387593</v>
      </c>
      <c r="O682" s="7">
        <f t="shared" si="108"/>
        <v>1529.0662722463148</v>
      </c>
      <c r="P682" s="1">
        <f t="shared" si="109"/>
        <v>3.9732499999999984</v>
      </c>
    </row>
    <row r="683" spans="5:16">
      <c r="E683" s="6">
        <v>681</v>
      </c>
      <c r="F683" s="6">
        <v>27.1</v>
      </c>
      <c r="G683" s="1">
        <f t="shared" si="100"/>
        <v>7.5277777777777777</v>
      </c>
      <c r="H683" s="1">
        <f t="shared" si="105"/>
        <v>-1.3055555555555562</v>
      </c>
      <c r="I683" s="7">
        <f t="shared" si="106"/>
        <v>-2591.5277777777792</v>
      </c>
      <c r="J683" s="7">
        <f t="shared" si="107"/>
        <v>20.723282175925924</v>
      </c>
      <c r="K683" s="7">
        <f t="shared" si="101"/>
        <v>175.25565</v>
      </c>
      <c r="L683" s="7">
        <f t="shared" si="102"/>
        <v>-2395.5488456018534</v>
      </c>
      <c r="M683" s="7">
        <f t="shared" si="103"/>
        <v>-18.03315936550284</v>
      </c>
      <c r="N683" s="7">
        <f t="shared" si="104"/>
        <v>-15.993794963137525</v>
      </c>
      <c r="O683" s="7">
        <f t="shared" si="108"/>
        <v>1513.0724772831772</v>
      </c>
      <c r="P683" s="1">
        <f t="shared" si="109"/>
        <v>3.9807777777777762</v>
      </c>
    </row>
    <row r="684" spans="5:16">
      <c r="E684" s="6">
        <v>682</v>
      </c>
      <c r="F684" s="6">
        <v>22.8</v>
      </c>
      <c r="G684" s="1">
        <f t="shared" si="100"/>
        <v>6.333333333333333</v>
      </c>
      <c r="H684" s="1">
        <f t="shared" si="105"/>
        <v>-1.1944444444444446</v>
      </c>
      <c r="I684" s="7">
        <f t="shared" si="106"/>
        <v>-2370.9722222222226</v>
      </c>
      <c r="J684" s="7">
        <f t="shared" si="107"/>
        <v>14.668633333333331</v>
      </c>
      <c r="K684" s="7">
        <f t="shared" si="101"/>
        <v>175.25565</v>
      </c>
      <c r="L684" s="7">
        <f t="shared" si="102"/>
        <v>-2181.0479388888893</v>
      </c>
      <c r="M684" s="7">
        <f t="shared" si="103"/>
        <v>-13.813303612962965</v>
      </c>
      <c r="N684" s="7">
        <f t="shared" si="104"/>
        <v>-12.251161389497101</v>
      </c>
      <c r="O684" s="7">
        <f t="shared" si="108"/>
        <v>1500.8213158936801</v>
      </c>
      <c r="P684" s="1">
        <f t="shared" si="109"/>
        <v>3.9871111111111097</v>
      </c>
    </row>
    <row r="685" spans="5:16">
      <c r="E685" s="6">
        <v>683</v>
      </c>
      <c r="F685" s="6">
        <v>21.1</v>
      </c>
      <c r="G685" s="1">
        <f t="shared" si="100"/>
        <v>5.8611111111111116</v>
      </c>
      <c r="H685" s="1">
        <f t="shared" si="105"/>
        <v>-0.47222222222222143</v>
      </c>
      <c r="I685" s="7">
        <f t="shared" si="106"/>
        <v>-937.36111111110949</v>
      </c>
      <c r="J685" s="7">
        <f t="shared" si="107"/>
        <v>12.562754398148149</v>
      </c>
      <c r="K685" s="7">
        <f t="shared" si="101"/>
        <v>175.25565</v>
      </c>
      <c r="L685" s="7">
        <f t="shared" si="102"/>
        <v>-749.54270671296126</v>
      </c>
      <c r="M685" s="7">
        <f t="shared" si="103"/>
        <v>-4.3931530865676338</v>
      </c>
      <c r="N685" s="7">
        <f t="shared" si="104"/>
        <v>-3.8963327658851568</v>
      </c>
      <c r="O685" s="7">
        <f t="shared" si="108"/>
        <v>1496.924983127795</v>
      </c>
      <c r="P685" s="1">
        <f t="shared" si="109"/>
        <v>3.992972222222221</v>
      </c>
    </row>
    <row r="686" spans="5:16">
      <c r="E686" s="6">
        <v>684</v>
      </c>
      <c r="F686" s="6">
        <v>18.899999999999999</v>
      </c>
      <c r="G686" s="1">
        <f t="shared" si="100"/>
        <v>5.2499999999999991</v>
      </c>
      <c r="H686" s="1">
        <f t="shared" si="105"/>
        <v>-0.61111111111111249</v>
      </c>
      <c r="I686" s="7">
        <f t="shared" si="106"/>
        <v>-1213.0555555555584</v>
      </c>
      <c r="J686" s="7">
        <f t="shared" si="107"/>
        <v>10.079606249999996</v>
      </c>
      <c r="K686" s="7">
        <f t="shared" si="101"/>
        <v>175.25565</v>
      </c>
      <c r="L686" s="7">
        <f t="shared" si="102"/>
        <v>-1027.7202993055582</v>
      </c>
      <c r="M686" s="7">
        <f t="shared" si="103"/>
        <v>-5.3955315713541792</v>
      </c>
      <c r="N686" s="7">
        <f t="shared" si="104"/>
        <v>-4.785352578564523</v>
      </c>
      <c r="O686" s="7">
        <f t="shared" si="108"/>
        <v>1492.1396305492306</v>
      </c>
      <c r="P686" s="1">
        <f t="shared" si="109"/>
        <v>3.9982222222222212</v>
      </c>
    </row>
    <row r="687" spans="5:16">
      <c r="E687" s="6">
        <v>685</v>
      </c>
      <c r="F687" s="6">
        <v>18.899999999999999</v>
      </c>
      <c r="G687" s="1">
        <f t="shared" si="100"/>
        <v>5.2499999999999991</v>
      </c>
      <c r="H687" s="1">
        <f t="shared" si="105"/>
        <v>0</v>
      </c>
      <c r="I687" s="7">
        <f t="shared" si="106"/>
        <v>0</v>
      </c>
      <c r="J687" s="7">
        <f t="shared" si="107"/>
        <v>10.079606249999996</v>
      </c>
      <c r="K687" s="7">
        <f t="shared" si="101"/>
        <v>175.25565</v>
      </c>
      <c r="L687" s="7">
        <f t="shared" si="102"/>
        <v>185.33525624999999</v>
      </c>
      <c r="M687" s="7">
        <f t="shared" si="103"/>
        <v>0.97301009531249971</v>
      </c>
      <c r="N687" s="7">
        <f t="shared" si="104"/>
        <v>1.0970783452866839</v>
      </c>
      <c r="O687" s="7">
        <f t="shared" si="108"/>
        <v>1493.2367088945173</v>
      </c>
      <c r="P687" s="1">
        <f t="shared" si="109"/>
        <v>4.0034722222222214</v>
      </c>
    </row>
    <row r="688" spans="5:16">
      <c r="E688" s="6">
        <v>686</v>
      </c>
      <c r="F688" s="6">
        <v>21.3</v>
      </c>
      <c r="G688" s="1">
        <f t="shared" si="100"/>
        <v>5.916666666666667</v>
      </c>
      <c r="H688" s="1">
        <f t="shared" si="105"/>
        <v>0.66666666666666785</v>
      </c>
      <c r="I688" s="7">
        <f t="shared" si="106"/>
        <v>1323.3333333333358</v>
      </c>
      <c r="J688" s="7">
        <f t="shared" si="107"/>
        <v>12.802039583333334</v>
      </c>
      <c r="K688" s="7">
        <f t="shared" si="101"/>
        <v>175.25565</v>
      </c>
      <c r="L688" s="7">
        <f t="shared" si="102"/>
        <v>1511.391022916669</v>
      </c>
      <c r="M688" s="7">
        <f t="shared" si="103"/>
        <v>8.9423968855902931</v>
      </c>
      <c r="N688" s="7">
        <f t="shared" si="104"/>
        <v>10.082639456057617</v>
      </c>
      <c r="O688" s="7">
        <f t="shared" si="108"/>
        <v>1503.319348350575</v>
      </c>
      <c r="P688" s="1">
        <f t="shared" si="109"/>
        <v>4.0093888888888882</v>
      </c>
    </row>
    <row r="689" spans="5:16">
      <c r="E689" s="6">
        <v>687</v>
      </c>
      <c r="F689" s="6">
        <v>23.9</v>
      </c>
      <c r="G689" s="1">
        <f t="shared" si="100"/>
        <v>6.6388888888888884</v>
      </c>
      <c r="H689" s="1">
        <f t="shared" si="105"/>
        <v>0.72222222222222143</v>
      </c>
      <c r="I689" s="7">
        <f t="shared" si="106"/>
        <v>1433.6111111111095</v>
      </c>
      <c r="J689" s="7">
        <f t="shared" si="107"/>
        <v>16.118171064814813</v>
      </c>
      <c r="K689" s="7">
        <f t="shared" si="101"/>
        <v>175.25565</v>
      </c>
      <c r="L689" s="7">
        <f t="shared" si="102"/>
        <v>1624.9849321759243</v>
      </c>
      <c r="M689" s="7">
        <f t="shared" si="103"/>
        <v>10.788094410834608</v>
      </c>
      <c r="N689" s="7">
        <f t="shared" si="104"/>
        <v>12.163681365745546</v>
      </c>
      <c r="O689" s="7">
        <f t="shared" si="108"/>
        <v>1515.4830297163205</v>
      </c>
      <c r="P689" s="1">
        <f t="shared" si="109"/>
        <v>4.0160277777777775</v>
      </c>
    </row>
    <row r="690" spans="5:16">
      <c r="E690" s="6">
        <v>688</v>
      </c>
      <c r="F690" s="6">
        <v>25.9</v>
      </c>
      <c r="G690" s="1">
        <f t="shared" si="100"/>
        <v>7.1944444444444438</v>
      </c>
      <c r="H690" s="1">
        <f t="shared" si="105"/>
        <v>0.55555555555555536</v>
      </c>
      <c r="I690" s="7">
        <f t="shared" si="106"/>
        <v>1102.7777777777774</v>
      </c>
      <c r="J690" s="7">
        <f t="shared" si="107"/>
        <v>18.92864328703703</v>
      </c>
      <c r="K690" s="7">
        <f t="shared" si="101"/>
        <v>175.25565</v>
      </c>
      <c r="L690" s="7">
        <f t="shared" si="102"/>
        <v>1296.9620710648144</v>
      </c>
      <c r="M690" s="7">
        <f t="shared" si="103"/>
        <v>9.3309215668274135</v>
      </c>
      <c r="N690" s="7">
        <f t="shared" si="104"/>
        <v>10.520704812674254</v>
      </c>
      <c r="O690" s="7">
        <f t="shared" si="108"/>
        <v>1526.0037345289948</v>
      </c>
      <c r="P690" s="1">
        <f t="shared" si="109"/>
        <v>4.0232222222222216</v>
      </c>
    </row>
    <row r="691" spans="5:16">
      <c r="E691" s="6">
        <v>689</v>
      </c>
      <c r="F691" s="6">
        <v>28.4</v>
      </c>
      <c r="G691" s="1">
        <f t="shared" si="100"/>
        <v>7.8888888888888884</v>
      </c>
      <c r="H691" s="1">
        <f t="shared" si="105"/>
        <v>0.69444444444444464</v>
      </c>
      <c r="I691" s="7">
        <f t="shared" si="106"/>
        <v>1378.4722222222226</v>
      </c>
      <c r="J691" s="7">
        <f t="shared" si="107"/>
        <v>22.759181481481477</v>
      </c>
      <c r="K691" s="7">
        <f t="shared" si="101"/>
        <v>175.25565</v>
      </c>
      <c r="L691" s="7">
        <f t="shared" si="102"/>
        <v>1576.4870537037041</v>
      </c>
      <c r="M691" s="7">
        <f t="shared" si="103"/>
        <v>12.436731201440331</v>
      </c>
      <c r="N691" s="7">
        <f t="shared" si="104"/>
        <v>14.022535380652336</v>
      </c>
      <c r="O691" s="7">
        <f t="shared" si="108"/>
        <v>1540.026269909647</v>
      </c>
      <c r="P691" s="1">
        <f t="shared" si="109"/>
        <v>4.0311111111111106</v>
      </c>
    </row>
    <row r="692" spans="5:16">
      <c r="E692" s="6">
        <v>690</v>
      </c>
      <c r="F692" s="6">
        <v>30.3</v>
      </c>
      <c r="G692" s="1">
        <f t="shared" si="100"/>
        <v>8.4166666666666661</v>
      </c>
      <c r="H692" s="1">
        <f t="shared" si="105"/>
        <v>0.52777777777777768</v>
      </c>
      <c r="I692" s="7">
        <f t="shared" si="106"/>
        <v>1047.6388888888887</v>
      </c>
      <c r="J692" s="7">
        <f t="shared" si="107"/>
        <v>25.906289583333329</v>
      </c>
      <c r="K692" s="7">
        <f t="shared" si="101"/>
        <v>175.25565</v>
      </c>
      <c r="L692" s="7">
        <f t="shared" si="102"/>
        <v>1248.8008284722221</v>
      </c>
      <c r="M692" s="7">
        <f t="shared" si="103"/>
        <v>10.51074030630787</v>
      </c>
      <c r="N692" s="7">
        <f t="shared" si="104"/>
        <v>11.85096191553785</v>
      </c>
      <c r="O692" s="7">
        <f t="shared" si="108"/>
        <v>1551.8772318251849</v>
      </c>
      <c r="P692" s="1">
        <f t="shared" si="109"/>
        <v>4.0395277777777769</v>
      </c>
    </row>
    <row r="693" spans="5:16">
      <c r="E693" s="6">
        <v>691</v>
      </c>
      <c r="F693" s="6">
        <v>30.9</v>
      </c>
      <c r="G693" s="1">
        <f t="shared" si="100"/>
        <v>8.5833333333333321</v>
      </c>
      <c r="H693" s="1">
        <f t="shared" si="105"/>
        <v>0.16666666666666607</v>
      </c>
      <c r="I693" s="7">
        <f t="shared" si="106"/>
        <v>330.83333333333218</v>
      </c>
      <c r="J693" s="7">
        <f t="shared" si="107"/>
        <v>26.942439583333321</v>
      </c>
      <c r="K693" s="7">
        <f t="shared" si="101"/>
        <v>175.25565</v>
      </c>
      <c r="L693" s="7">
        <f t="shared" si="102"/>
        <v>533.03142291666552</v>
      </c>
      <c r="M693" s="7">
        <f t="shared" si="103"/>
        <v>4.5751863800347117</v>
      </c>
      <c r="N693" s="7">
        <f t="shared" si="104"/>
        <v>5.1585671385810272</v>
      </c>
      <c r="O693" s="7">
        <f t="shared" si="108"/>
        <v>1557.035798963766</v>
      </c>
      <c r="P693" s="1">
        <f t="shared" si="109"/>
        <v>4.0481111111111101</v>
      </c>
    </row>
    <row r="694" spans="5:16">
      <c r="E694" s="6">
        <v>692</v>
      </c>
      <c r="F694" s="6">
        <v>31.1</v>
      </c>
      <c r="G694" s="1">
        <f t="shared" si="100"/>
        <v>8.6388888888888893</v>
      </c>
      <c r="H694" s="1">
        <f t="shared" si="105"/>
        <v>5.5555555555557135E-2</v>
      </c>
      <c r="I694" s="7">
        <f t="shared" si="106"/>
        <v>110.27777777778091</v>
      </c>
      <c r="J694" s="7">
        <f t="shared" si="107"/>
        <v>27.292337731481485</v>
      </c>
      <c r="K694" s="7">
        <f t="shared" si="101"/>
        <v>175.25565</v>
      </c>
      <c r="L694" s="7">
        <f t="shared" si="102"/>
        <v>312.8257655092624</v>
      </c>
      <c r="M694" s="7">
        <f t="shared" si="103"/>
        <v>2.7024670298161282</v>
      </c>
      <c r="N694" s="7">
        <f t="shared" si="104"/>
        <v>3.0470578584390666</v>
      </c>
      <c r="O694" s="7">
        <f t="shared" si="108"/>
        <v>1560.082856822205</v>
      </c>
      <c r="P694" s="1">
        <f t="shared" si="109"/>
        <v>4.0567499999999992</v>
      </c>
    </row>
    <row r="695" spans="5:16">
      <c r="E695" s="6">
        <v>693</v>
      </c>
      <c r="F695" s="6">
        <v>31.8</v>
      </c>
      <c r="G695" s="1">
        <f t="shared" si="100"/>
        <v>8.8333333333333339</v>
      </c>
      <c r="H695" s="1">
        <f t="shared" si="105"/>
        <v>0.19444444444444464</v>
      </c>
      <c r="I695" s="7">
        <f t="shared" si="106"/>
        <v>385.97222222222263</v>
      </c>
      <c r="J695" s="7">
        <f t="shared" si="107"/>
        <v>28.534758333333333</v>
      </c>
      <c r="K695" s="7">
        <f t="shared" si="101"/>
        <v>175.25565</v>
      </c>
      <c r="L695" s="7">
        <f t="shared" si="102"/>
        <v>589.76263055555592</v>
      </c>
      <c r="M695" s="7">
        <f t="shared" si="103"/>
        <v>5.2095699032407445</v>
      </c>
      <c r="N695" s="7">
        <f t="shared" si="104"/>
        <v>5.873840730570314</v>
      </c>
      <c r="O695" s="7">
        <f t="shared" si="108"/>
        <v>1565.9566975527753</v>
      </c>
      <c r="P695" s="1">
        <f t="shared" si="109"/>
        <v>4.0655833333333327</v>
      </c>
    </row>
    <row r="696" spans="5:16">
      <c r="E696" s="6">
        <v>694</v>
      </c>
      <c r="F696" s="6">
        <v>32.700000000000003</v>
      </c>
      <c r="G696" s="1">
        <f t="shared" si="100"/>
        <v>9.0833333333333339</v>
      </c>
      <c r="H696" s="1">
        <f t="shared" si="105"/>
        <v>0.25</v>
      </c>
      <c r="I696" s="7">
        <f t="shared" si="106"/>
        <v>496.25</v>
      </c>
      <c r="J696" s="7">
        <f t="shared" si="107"/>
        <v>30.172789583333337</v>
      </c>
      <c r="K696" s="7">
        <f t="shared" si="101"/>
        <v>175.25565</v>
      </c>
      <c r="L696" s="7">
        <f t="shared" si="102"/>
        <v>701.67843958333333</v>
      </c>
      <c r="M696" s="7">
        <f t="shared" si="103"/>
        <v>6.373579159548612</v>
      </c>
      <c r="N696" s="7">
        <f t="shared" si="104"/>
        <v>7.186272487404743</v>
      </c>
      <c r="O696" s="7">
        <f t="shared" si="108"/>
        <v>1573.14297004018</v>
      </c>
      <c r="P696" s="1">
        <f t="shared" si="109"/>
        <v>4.0746666666666664</v>
      </c>
    </row>
    <row r="697" spans="5:16">
      <c r="E697" s="6">
        <v>695</v>
      </c>
      <c r="F697" s="6">
        <v>33.200000000000003</v>
      </c>
      <c r="G697" s="1">
        <f t="shared" si="100"/>
        <v>9.2222222222222232</v>
      </c>
      <c r="H697" s="1">
        <f t="shared" si="105"/>
        <v>0.13888888888888928</v>
      </c>
      <c r="I697" s="7">
        <f t="shared" si="106"/>
        <v>275.69444444444525</v>
      </c>
      <c r="J697" s="7">
        <f t="shared" si="107"/>
        <v>31.102559259259266</v>
      </c>
      <c r="K697" s="7">
        <f t="shared" si="101"/>
        <v>175.25565</v>
      </c>
      <c r="L697" s="7">
        <f t="shared" si="102"/>
        <v>482.05265370370449</v>
      </c>
      <c r="M697" s="7">
        <f t="shared" si="103"/>
        <v>4.445596695267497</v>
      </c>
      <c r="N697" s="7">
        <f t="shared" si="104"/>
        <v>5.0124535087065309</v>
      </c>
      <c r="O697" s="7">
        <f t="shared" si="108"/>
        <v>1578.1554235488866</v>
      </c>
      <c r="P697" s="1">
        <f t="shared" si="109"/>
        <v>4.0838888888888887</v>
      </c>
    </row>
    <row r="698" spans="5:16">
      <c r="E698" s="6">
        <v>696</v>
      </c>
      <c r="F698" s="6">
        <v>32.4</v>
      </c>
      <c r="G698" s="1">
        <f t="shared" si="100"/>
        <v>9</v>
      </c>
      <c r="H698" s="1">
        <f t="shared" si="105"/>
        <v>-0.22222222222222321</v>
      </c>
      <c r="I698" s="7">
        <f t="shared" si="106"/>
        <v>-441.11111111111308</v>
      </c>
      <c r="J698" s="7">
        <f t="shared" si="107"/>
        <v>29.621699999999997</v>
      </c>
      <c r="K698" s="7">
        <f t="shared" si="101"/>
        <v>175.25565</v>
      </c>
      <c r="L698" s="7">
        <f t="shared" si="102"/>
        <v>-236.2337611111131</v>
      </c>
      <c r="M698" s="7">
        <f t="shared" si="103"/>
        <v>-2.1261038500000176</v>
      </c>
      <c r="N698" s="7">
        <f t="shared" si="104"/>
        <v>-1.8856634246957094</v>
      </c>
      <c r="O698" s="7">
        <f t="shared" si="108"/>
        <v>1576.269760124191</v>
      </c>
      <c r="P698" s="1">
        <f t="shared" si="109"/>
        <v>4.092888888888889</v>
      </c>
    </row>
    <row r="699" spans="5:16">
      <c r="E699" s="6">
        <v>697</v>
      </c>
      <c r="F699" s="6">
        <v>28.3</v>
      </c>
      <c r="G699" s="1">
        <f t="shared" si="100"/>
        <v>7.8611111111111107</v>
      </c>
      <c r="H699" s="1">
        <f t="shared" si="105"/>
        <v>-1.1388888888888893</v>
      </c>
      <c r="I699" s="7">
        <f t="shared" si="106"/>
        <v>-2260.6944444444453</v>
      </c>
      <c r="J699" s="7">
        <f t="shared" si="107"/>
        <v>22.599187731481479</v>
      </c>
      <c r="K699" s="7">
        <f t="shared" si="101"/>
        <v>175.25565</v>
      </c>
      <c r="L699" s="7">
        <f t="shared" si="102"/>
        <v>-2062.8396067129638</v>
      </c>
      <c r="M699" s="7">
        <f t="shared" si="103"/>
        <v>-16.216211352771353</v>
      </c>
      <c r="N699" s="7">
        <f t="shared" si="104"/>
        <v>-14.38232503791196</v>
      </c>
      <c r="O699" s="7">
        <f t="shared" si="108"/>
        <v>1561.8874350862791</v>
      </c>
      <c r="P699" s="1">
        <f t="shared" si="109"/>
        <v>4.1007500000000006</v>
      </c>
    </row>
    <row r="700" spans="5:16">
      <c r="E700" s="6">
        <v>698</v>
      </c>
      <c r="F700" s="6">
        <v>25.8</v>
      </c>
      <c r="G700" s="1">
        <f t="shared" si="100"/>
        <v>7.166666666666667</v>
      </c>
      <c r="H700" s="1">
        <f t="shared" si="105"/>
        <v>-0.69444444444444375</v>
      </c>
      <c r="I700" s="7">
        <f t="shared" si="106"/>
        <v>-1378.4722222222208</v>
      </c>
      <c r="J700" s="7">
        <f t="shared" si="107"/>
        <v>18.782758333333334</v>
      </c>
      <c r="K700" s="7">
        <f t="shared" si="101"/>
        <v>175.25565</v>
      </c>
      <c r="L700" s="7">
        <f t="shared" si="102"/>
        <v>-1184.4338138888875</v>
      </c>
      <c r="M700" s="7">
        <f t="shared" si="103"/>
        <v>-8.4884423328703598</v>
      </c>
      <c r="N700" s="7">
        <f t="shared" si="104"/>
        <v>-7.5284870208631736</v>
      </c>
      <c r="O700" s="7">
        <f t="shared" si="108"/>
        <v>1554.3589480654159</v>
      </c>
      <c r="P700" s="1">
        <f t="shared" si="109"/>
        <v>4.1079166666666671</v>
      </c>
    </row>
    <row r="701" spans="5:16">
      <c r="E701" s="6">
        <v>699</v>
      </c>
      <c r="F701" s="6">
        <v>23.1</v>
      </c>
      <c r="G701" s="1">
        <f t="shared" si="100"/>
        <v>6.416666666666667</v>
      </c>
      <c r="H701" s="1">
        <f t="shared" si="105"/>
        <v>-0.75</v>
      </c>
      <c r="I701" s="7">
        <f t="shared" si="106"/>
        <v>-1488.75</v>
      </c>
      <c r="J701" s="7">
        <f t="shared" si="107"/>
        <v>15.057189583333333</v>
      </c>
      <c r="K701" s="7">
        <f t="shared" si="101"/>
        <v>175.25565</v>
      </c>
      <c r="L701" s="7">
        <f t="shared" si="102"/>
        <v>-1298.4371604166665</v>
      </c>
      <c r="M701" s="7">
        <f t="shared" si="103"/>
        <v>-8.3316384460069433</v>
      </c>
      <c r="N701" s="7">
        <f t="shared" si="104"/>
        <v>-7.389416036955935</v>
      </c>
      <c r="O701" s="7">
        <f t="shared" si="108"/>
        <v>1546.96953202846</v>
      </c>
      <c r="P701" s="1">
        <f t="shared" si="109"/>
        <v>4.1143333333333336</v>
      </c>
    </row>
    <row r="702" spans="5:16">
      <c r="E702" s="6">
        <v>700</v>
      </c>
      <c r="F702" s="6">
        <v>21.8</v>
      </c>
      <c r="G702" s="1">
        <f t="shared" si="100"/>
        <v>6.0555555555555554</v>
      </c>
      <c r="H702" s="1">
        <f t="shared" si="105"/>
        <v>-0.3611111111111116</v>
      </c>
      <c r="I702" s="7">
        <f t="shared" si="106"/>
        <v>-716.80555555555657</v>
      </c>
      <c r="J702" s="7">
        <f t="shared" si="107"/>
        <v>13.410128703703702</v>
      </c>
      <c r="K702" s="7">
        <f t="shared" si="101"/>
        <v>175.25565</v>
      </c>
      <c r="L702" s="7">
        <f t="shared" si="102"/>
        <v>-528.13977685185296</v>
      </c>
      <c r="M702" s="7">
        <f t="shared" si="103"/>
        <v>-3.1981797598251096</v>
      </c>
      <c r="N702" s="7">
        <f t="shared" si="104"/>
        <v>-2.8364986022222136</v>
      </c>
      <c r="O702" s="7">
        <f t="shared" si="108"/>
        <v>1544.1330334262377</v>
      </c>
      <c r="P702" s="1">
        <f t="shared" si="109"/>
        <v>4.1203888888888889</v>
      </c>
    </row>
    <row r="703" spans="5:16">
      <c r="E703" s="6">
        <v>701</v>
      </c>
      <c r="F703" s="6">
        <v>21.2</v>
      </c>
      <c r="G703" s="1">
        <f t="shared" si="100"/>
        <v>5.8888888888888884</v>
      </c>
      <c r="H703" s="1">
        <f t="shared" si="105"/>
        <v>-0.16666666666666696</v>
      </c>
      <c r="I703" s="7">
        <f t="shared" si="106"/>
        <v>-330.83333333333394</v>
      </c>
      <c r="J703" s="7">
        <f t="shared" si="107"/>
        <v>12.682114814814812</v>
      </c>
      <c r="K703" s="7">
        <f t="shared" si="101"/>
        <v>175.25565</v>
      </c>
      <c r="L703" s="7">
        <f t="shared" si="102"/>
        <v>-142.8955685185191</v>
      </c>
      <c r="M703" s="7">
        <f t="shared" si="103"/>
        <v>-0.84149612572016796</v>
      </c>
      <c r="N703" s="7">
        <f t="shared" si="104"/>
        <v>-0.74633158972627323</v>
      </c>
      <c r="O703" s="7">
        <f t="shared" si="108"/>
        <v>1543.3867018365115</v>
      </c>
      <c r="P703" s="1">
        <f t="shared" si="109"/>
        <v>4.1262777777777782</v>
      </c>
    </row>
    <row r="704" spans="5:16">
      <c r="E704" s="6">
        <v>702</v>
      </c>
      <c r="F704" s="6">
        <v>21</v>
      </c>
      <c r="G704" s="1">
        <f t="shared" si="100"/>
        <v>5.833333333333333</v>
      </c>
      <c r="H704" s="1">
        <f t="shared" si="105"/>
        <v>-5.5555555555555358E-2</v>
      </c>
      <c r="I704" s="7">
        <f t="shared" si="106"/>
        <v>-110.27777777777739</v>
      </c>
      <c r="J704" s="7">
        <f t="shared" si="107"/>
        <v>12.443958333333329</v>
      </c>
      <c r="K704" s="7">
        <f t="shared" si="101"/>
        <v>175.25565</v>
      </c>
      <c r="L704" s="7">
        <f t="shared" si="102"/>
        <v>77.421830555555943</v>
      </c>
      <c r="M704" s="7">
        <f t="shared" si="103"/>
        <v>0.45162734490740963</v>
      </c>
      <c r="N704" s="7">
        <f t="shared" si="104"/>
        <v>0.40055294847630762</v>
      </c>
      <c r="O704" s="7">
        <f t="shared" si="108"/>
        <v>1543.7872547849879</v>
      </c>
      <c r="P704" s="1">
        <f t="shared" si="109"/>
        <v>4.1321111111111115</v>
      </c>
    </row>
    <row r="705" spans="5:16">
      <c r="E705" s="6">
        <v>703</v>
      </c>
      <c r="F705" s="6">
        <v>21</v>
      </c>
      <c r="G705" s="1">
        <f t="shared" si="100"/>
        <v>5.833333333333333</v>
      </c>
      <c r="H705" s="1">
        <f t="shared" si="105"/>
        <v>0</v>
      </c>
      <c r="I705" s="7">
        <f t="shared" si="106"/>
        <v>0</v>
      </c>
      <c r="J705" s="7">
        <f t="shared" si="107"/>
        <v>12.443958333333329</v>
      </c>
      <c r="K705" s="7">
        <f t="shared" si="101"/>
        <v>175.25565</v>
      </c>
      <c r="L705" s="7">
        <f t="shared" si="102"/>
        <v>187.69960833333334</v>
      </c>
      <c r="M705" s="7">
        <f t="shared" si="103"/>
        <v>1.0949143819444445</v>
      </c>
      <c r="N705" s="7">
        <f t="shared" si="104"/>
        <v>1.2345266140208073</v>
      </c>
      <c r="O705" s="7">
        <f t="shared" si="108"/>
        <v>1545.0217813990087</v>
      </c>
      <c r="P705" s="1">
        <f t="shared" si="109"/>
        <v>4.1379444444444449</v>
      </c>
    </row>
    <row r="706" spans="5:16">
      <c r="E706" s="6">
        <v>704</v>
      </c>
      <c r="F706" s="6">
        <v>20.9</v>
      </c>
      <c r="G706" s="1">
        <f t="shared" si="100"/>
        <v>5.8055555555555554</v>
      </c>
      <c r="H706" s="1">
        <f t="shared" si="105"/>
        <v>-2.7777777777777679E-2</v>
      </c>
      <c r="I706" s="7">
        <f t="shared" si="106"/>
        <v>-55.138888888888694</v>
      </c>
      <c r="J706" s="7">
        <f t="shared" si="107"/>
        <v>12.32572662037037</v>
      </c>
      <c r="K706" s="7">
        <f t="shared" si="101"/>
        <v>175.25565</v>
      </c>
      <c r="L706" s="7">
        <f t="shared" si="102"/>
        <v>132.44248773148166</v>
      </c>
      <c r="M706" s="7">
        <f t="shared" si="103"/>
        <v>0.76890222044110179</v>
      </c>
      <c r="N706" s="7">
        <f t="shared" si="104"/>
        <v>0.68194730669110581</v>
      </c>
      <c r="O706" s="7">
        <f t="shared" si="108"/>
        <v>1545.7037287056999</v>
      </c>
      <c r="P706" s="1">
        <f t="shared" si="109"/>
        <v>4.1437500000000007</v>
      </c>
    </row>
    <row r="707" spans="5:16">
      <c r="E707" s="6">
        <v>705</v>
      </c>
      <c r="F707" s="6">
        <v>19.899999999999999</v>
      </c>
      <c r="G707" s="1">
        <f t="shared" ref="G707:G770" si="110">F707/3.6</f>
        <v>5.5277777777777777</v>
      </c>
      <c r="H707" s="1">
        <f t="shared" si="105"/>
        <v>-0.27777777777777768</v>
      </c>
      <c r="I707" s="7">
        <f t="shared" si="106"/>
        <v>-551.38888888888869</v>
      </c>
      <c r="J707" s="7">
        <f t="shared" si="107"/>
        <v>11.174448842592591</v>
      </c>
      <c r="K707" s="7">
        <f t="shared" ref="K707:K770" si="111">$C$3*9.81*$C$8</f>
        <v>175.25565</v>
      </c>
      <c r="L707" s="7">
        <f t="shared" ref="L707:L770" si="112">SUM(I707:K707)</f>
        <v>-364.95879004629609</v>
      </c>
      <c r="M707" s="7">
        <f t="shared" ref="M707:M770" si="113">L707*G707/1000</f>
        <v>-2.0174110894225814</v>
      </c>
      <c r="N707" s="7">
        <f t="shared" ref="N707:N770" si="114">IF(H707&gt;=0,M707/$C$11/$C$12/$C$13/$C$14,M707*$C$11*$C$12*$C$13*$C$14)</f>
        <v>-1.7892626947172192</v>
      </c>
      <c r="O707" s="7">
        <f t="shared" si="108"/>
        <v>1543.9144660109826</v>
      </c>
      <c r="P707" s="1">
        <f t="shared" si="109"/>
        <v>4.1492777777777787</v>
      </c>
    </row>
    <row r="708" spans="5:16">
      <c r="E708" s="6">
        <v>706</v>
      </c>
      <c r="F708" s="6">
        <v>17.899999999999999</v>
      </c>
      <c r="G708" s="1">
        <f t="shared" si="110"/>
        <v>4.9722222222222214</v>
      </c>
      <c r="H708" s="1">
        <f t="shared" ref="H708:H771" si="115">(G708-G707)/(E708-E707)</f>
        <v>-0.55555555555555625</v>
      </c>
      <c r="I708" s="7">
        <f t="shared" ref="I708:I771" si="116">H708*$C$3</f>
        <v>-1102.7777777777792</v>
      </c>
      <c r="J708" s="7">
        <f t="shared" ref="J708:J771" si="117">0.5*$C$5*$C$6*$C$7*G708^2</f>
        <v>9.0411988425925891</v>
      </c>
      <c r="K708" s="7">
        <f t="shared" si="111"/>
        <v>175.25565</v>
      </c>
      <c r="L708" s="7">
        <f t="shared" si="112"/>
        <v>-918.48092893518651</v>
      </c>
      <c r="M708" s="7">
        <f t="shared" si="113"/>
        <v>-4.5668912855388433</v>
      </c>
      <c r="N708" s="7">
        <f t="shared" si="114"/>
        <v>-4.0504229657935538</v>
      </c>
      <c r="O708" s="7">
        <f t="shared" ref="O708:O771" si="118">N708*(E708-E707)+O707</f>
        <v>1539.864043045189</v>
      </c>
      <c r="P708" s="1">
        <f t="shared" ref="P708:P771" si="119">G708*(E708-E707)/1000+P707</f>
        <v>4.1542500000000011</v>
      </c>
    </row>
    <row r="709" spans="5:16">
      <c r="E709" s="6">
        <v>707</v>
      </c>
      <c r="F709" s="6">
        <v>15.1</v>
      </c>
      <c r="G709" s="1">
        <f t="shared" si="110"/>
        <v>4.1944444444444446</v>
      </c>
      <c r="H709" s="1">
        <f t="shared" si="115"/>
        <v>-0.77777777777777679</v>
      </c>
      <c r="I709" s="7">
        <f t="shared" si="116"/>
        <v>-1543.8888888888869</v>
      </c>
      <c r="J709" s="7">
        <f t="shared" si="117"/>
        <v>6.433893287037038</v>
      </c>
      <c r="K709" s="7">
        <f t="shared" si="111"/>
        <v>175.25565</v>
      </c>
      <c r="L709" s="7">
        <f t="shared" si="112"/>
        <v>-1362.1993456018497</v>
      </c>
      <c r="M709" s="7">
        <f t="shared" si="113"/>
        <v>-5.7136694773855359</v>
      </c>
      <c r="N709" s="7">
        <f t="shared" si="114"/>
        <v>-5.067512367425544</v>
      </c>
      <c r="O709" s="7">
        <f t="shared" si="118"/>
        <v>1534.7965306777635</v>
      </c>
      <c r="P709" s="1">
        <f t="shared" si="119"/>
        <v>4.1584444444444459</v>
      </c>
    </row>
    <row r="710" spans="5:16">
      <c r="E710" s="6">
        <v>708</v>
      </c>
      <c r="F710" s="6">
        <v>12.8</v>
      </c>
      <c r="G710" s="1">
        <f t="shared" si="110"/>
        <v>3.5555555555555558</v>
      </c>
      <c r="H710" s="1">
        <f t="shared" si="115"/>
        <v>-0.63888888888888884</v>
      </c>
      <c r="I710" s="7">
        <f t="shared" si="116"/>
        <v>-1268.1944444444443</v>
      </c>
      <c r="J710" s="7">
        <f t="shared" si="117"/>
        <v>4.6231703703703708</v>
      </c>
      <c r="K710" s="7">
        <f t="shared" si="111"/>
        <v>175.25565</v>
      </c>
      <c r="L710" s="7">
        <f t="shared" si="112"/>
        <v>-1088.3156240740739</v>
      </c>
      <c r="M710" s="7">
        <f t="shared" si="113"/>
        <v>-3.869566663374485</v>
      </c>
      <c r="N710" s="7">
        <f t="shared" si="114"/>
        <v>-3.4319585689791299</v>
      </c>
      <c r="O710" s="7">
        <f t="shared" si="118"/>
        <v>1531.3645721087844</v>
      </c>
      <c r="P710" s="1">
        <f t="shared" si="119"/>
        <v>4.1620000000000017</v>
      </c>
    </row>
    <row r="711" spans="5:16">
      <c r="E711" s="6">
        <v>709</v>
      </c>
      <c r="F711" s="6">
        <v>12</v>
      </c>
      <c r="G711" s="1">
        <f t="shared" si="110"/>
        <v>3.333333333333333</v>
      </c>
      <c r="H711" s="1">
        <f t="shared" si="115"/>
        <v>-0.22222222222222276</v>
      </c>
      <c r="I711" s="7">
        <f t="shared" si="116"/>
        <v>-441.11111111111217</v>
      </c>
      <c r="J711" s="7">
        <f t="shared" si="117"/>
        <v>4.0633333333333326</v>
      </c>
      <c r="K711" s="7">
        <f t="shared" si="111"/>
        <v>175.25565</v>
      </c>
      <c r="L711" s="7">
        <f t="shared" si="112"/>
        <v>-261.79212777777883</v>
      </c>
      <c r="M711" s="7">
        <f t="shared" si="113"/>
        <v>-0.87264042592592928</v>
      </c>
      <c r="N711" s="7">
        <f t="shared" si="114"/>
        <v>-0.77395379067649794</v>
      </c>
      <c r="O711" s="7">
        <f t="shared" si="118"/>
        <v>1530.590618318108</v>
      </c>
      <c r="P711" s="1">
        <f t="shared" si="119"/>
        <v>4.1653333333333347</v>
      </c>
    </row>
    <row r="712" spans="5:16">
      <c r="E712" s="6">
        <v>710</v>
      </c>
      <c r="F712" s="6">
        <v>13.2</v>
      </c>
      <c r="G712" s="1">
        <f t="shared" si="110"/>
        <v>3.6666666666666665</v>
      </c>
      <c r="H712" s="1">
        <f t="shared" si="115"/>
        <v>0.33333333333333348</v>
      </c>
      <c r="I712" s="7">
        <f t="shared" si="116"/>
        <v>661.66666666666697</v>
      </c>
      <c r="J712" s="7">
        <f t="shared" si="117"/>
        <v>4.9166333333333325</v>
      </c>
      <c r="K712" s="7">
        <f t="shared" si="111"/>
        <v>175.25565</v>
      </c>
      <c r="L712" s="7">
        <f t="shared" si="112"/>
        <v>841.8389500000003</v>
      </c>
      <c r="M712" s="7">
        <f t="shared" si="113"/>
        <v>3.0867428166666677</v>
      </c>
      <c r="N712" s="7">
        <f t="shared" si="114"/>
        <v>3.4803325453130287</v>
      </c>
      <c r="O712" s="7">
        <f t="shared" si="118"/>
        <v>1534.0709508634211</v>
      </c>
      <c r="P712" s="1">
        <f t="shared" si="119"/>
        <v>4.1690000000000014</v>
      </c>
    </row>
    <row r="713" spans="5:16">
      <c r="E713" s="6">
        <v>711</v>
      </c>
      <c r="F713" s="6">
        <v>17.100000000000001</v>
      </c>
      <c r="G713" s="1">
        <f t="shared" si="110"/>
        <v>4.75</v>
      </c>
      <c r="H713" s="1">
        <f t="shared" si="115"/>
        <v>1.0833333333333335</v>
      </c>
      <c r="I713" s="7">
        <f t="shared" si="116"/>
        <v>2150.416666666667</v>
      </c>
      <c r="J713" s="7">
        <f t="shared" si="117"/>
        <v>8.2511062499999994</v>
      </c>
      <c r="K713" s="7">
        <f t="shared" si="111"/>
        <v>175.25565</v>
      </c>
      <c r="L713" s="7">
        <f t="shared" si="112"/>
        <v>2333.9234229166668</v>
      </c>
      <c r="M713" s="7">
        <f t="shared" si="113"/>
        <v>11.086136258854166</v>
      </c>
      <c r="N713" s="7">
        <f t="shared" si="114"/>
        <v>12.499726447936059</v>
      </c>
      <c r="O713" s="7">
        <f t="shared" si="118"/>
        <v>1546.5706773113573</v>
      </c>
      <c r="P713" s="1">
        <f t="shared" si="119"/>
        <v>4.173750000000001</v>
      </c>
    </row>
    <row r="714" spans="5:16">
      <c r="E714" s="6">
        <v>712</v>
      </c>
      <c r="F714" s="6">
        <v>21.1</v>
      </c>
      <c r="G714" s="1">
        <f t="shared" si="110"/>
        <v>5.8611111111111116</v>
      </c>
      <c r="H714" s="1">
        <f t="shared" si="115"/>
        <v>1.1111111111111116</v>
      </c>
      <c r="I714" s="7">
        <f t="shared" si="116"/>
        <v>2205.5555555555566</v>
      </c>
      <c r="J714" s="7">
        <f t="shared" si="117"/>
        <v>12.562754398148149</v>
      </c>
      <c r="K714" s="7">
        <f t="shared" si="111"/>
        <v>175.25565</v>
      </c>
      <c r="L714" s="7">
        <f t="shared" si="112"/>
        <v>2393.3739599537048</v>
      </c>
      <c r="M714" s="7">
        <f t="shared" si="113"/>
        <v>14.02783070972866</v>
      </c>
      <c r="N714" s="7">
        <f t="shared" si="114"/>
        <v>15.816515550178529</v>
      </c>
      <c r="O714" s="7">
        <f t="shared" si="118"/>
        <v>1562.3871928615358</v>
      </c>
      <c r="P714" s="1">
        <f t="shared" si="119"/>
        <v>4.1796111111111118</v>
      </c>
    </row>
    <row r="715" spans="5:16">
      <c r="E715" s="6">
        <v>713</v>
      </c>
      <c r="F715" s="6">
        <v>21.8</v>
      </c>
      <c r="G715" s="1">
        <f t="shared" si="110"/>
        <v>6.0555555555555554</v>
      </c>
      <c r="H715" s="1">
        <f t="shared" si="115"/>
        <v>0.19444444444444375</v>
      </c>
      <c r="I715" s="7">
        <f t="shared" si="116"/>
        <v>385.97222222222086</v>
      </c>
      <c r="J715" s="7">
        <f t="shared" si="117"/>
        <v>13.410128703703702</v>
      </c>
      <c r="K715" s="7">
        <f t="shared" si="111"/>
        <v>175.25565</v>
      </c>
      <c r="L715" s="7">
        <f t="shared" si="112"/>
        <v>574.63800092592464</v>
      </c>
      <c r="M715" s="7">
        <f t="shared" si="113"/>
        <v>3.4797523389403215</v>
      </c>
      <c r="N715" s="7">
        <f t="shared" si="114"/>
        <v>3.923454603814811</v>
      </c>
      <c r="O715" s="7">
        <f t="shared" si="118"/>
        <v>1566.3106474653507</v>
      </c>
      <c r="P715" s="1">
        <f t="shared" si="119"/>
        <v>4.1856666666666671</v>
      </c>
    </row>
    <row r="716" spans="5:16">
      <c r="E716" s="6">
        <v>714</v>
      </c>
      <c r="F716" s="6">
        <v>21.2</v>
      </c>
      <c r="G716" s="1">
        <f t="shared" si="110"/>
        <v>5.8888888888888884</v>
      </c>
      <c r="H716" s="1">
        <f t="shared" si="115"/>
        <v>-0.16666666666666696</v>
      </c>
      <c r="I716" s="7">
        <f t="shared" si="116"/>
        <v>-330.83333333333394</v>
      </c>
      <c r="J716" s="7">
        <f t="shared" si="117"/>
        <v>12.682114814814812</v>
      </c>
      <c r="K716" s="7">
        <f t="shared" si="111"/>
        <v>175.25565</v>
      </c>
      <c r="L716" s="7">
        <f t="shared" si="112"/>
        <v>-142.8955685185191</v>
      </c>
      <c r="M716" s="7">
        <f t="shared" si="113"/>
        <v>-0.84149612572016796</v>
      </c>
      <c r="N716" s="7">
        <f t="shared" si="114"/>
        <v>-0.74633158972627323</v>
      </c>
      <c r="O716" s="7">
        <f t="shared" si="118"/>
        <v>1565.5643158756245</v>
      </c>
      <c r="P716" s="1">
        <f t="shared" si="119"/>
        <v>4.1915555555555564</v>
      </c>
    </row>
    <row r="717" spans="5:16">
      <c r="E717" s="6">
        <v>715</v>
      </c>
      <c r="F717" s="6">
        <v>18.5</v>
      </c>
      <c r="G717" s="1">
        <f t="shared" si="110"/>
        <v>5.1388888888888884</v>
      </c>
      <c r="H717" s="1">
        <f t="shared" si="115"/>
        <v>-0.75</v>
      </c>
      <c r="I717" s="7">
        <f t="shared" si="116"/>
        <v>-1488.75</v>
      </c>
      <c r="J717" s="7">
        <f t="shared" si="117"/>
        <v>9.6574710648148123</v>
      </c>
      <c r="K717" s="7">
        <f t="shared" si="111"/>
        <v>175.25565</v>
      </c>
      <c r="L717" s="7">
        <f t="shared" si="112"/>
        <v>-1303.836878935185</v>
      </c>
      <c r="M717" s="7">
        <f t="shared" si="113"/>
        <v>-6.7002728500835893</v>
      </c>
      <c r="N717" s="7">
        <f t="shared" si="114"/>
        <v>-5.9425410705522195</v>
      </c>
      <c r="O717" s="7">
        <f t="shared" si="118"/>
        <v>1559.6217748050724</v>
      </c>
      <c r="P717" s="1">
        <f t="shared" si="119"/>
        <v>4.1966944444444456</v>
      </c>
    </row>
    <row r="718" spans="5:16">
      <c r="E718" s="6">
        <v>716</v>
      </c>
      <c r="F718" s="6">
        <v>13.9</v>
      </c>
      <c r="G718" s="1">
        <f t="shared" si="110"/>
        <v>3.8611111111111112</v>
      </c>
      <c r="H718" s="1">
        <f t="shared" si="115"/>
        <v>-1.2777777777777772</v>
      </c>
      <c r="I718" s="7">
        <f t="shared" si="116"/>
        <v>-2536.3888888888878</v>
      </c>
      <c r="J718" s="7">
        <f t="shared" si="117"/>
        <v>5.4519210648148144</v>
      </c>
      <c r="K718" s="7">
        <f t="shared" si="111"/>
        <v>175.25565</v>
      </c>
      <c r="L718" s="7">
        <f t="shared" si="112"/>
        <v>-2355.6813178240727</v>
      </c>
      <c r="M718" s="7">
        <f t="shared" si="113"/>
        <v>-9.0955473104873921</v>
      </c>
      <c r="N718" s="7">
        <f t="shared" si="114"/>
        <v>-8.0669346847640373</v>
      </c>
      <c r="O718" s="7">
        <f t="shared" si="118"/>
        <v>1551.5548401203084</v>
      </c>
      <c r="P718" s="1">
        <f t="shared" si="119"/>
        <v>4.2005555555555567</v>
      </c>
    </row>
    <row r="719" spans="5:16">
      <c r="E719" s="6">
        <v>717</v>
      </c>
      <c r="F719" s="6">
        <v>12</v>
      </c>
      <c r="G719" s="1">
        <f t="shared" si="110"/>
        <v>3.333333333333333</v>
      </c>
      <c r="H719" s="1">
        <f t="shared" si="115"/>
        <v>-0.52777777777777812</v>
      </c>
      <c r="I719" s="7">
        <f t="shared" si="116"/>
        <v>-1047.6388888888896</v>
      </c>
      <c r="J719" s="7">
        <f t="shared" si="117"/>
        <v>4.0633333333333326</v>
      </c>
      <c r="K719" s="7">
        <f t="shared" si="111"/>
        <v>175.25565</v>
      </c>
      <c r="L719" s="7">
        <f t="shared" si="112"/>
        <v>-868.31990555555626</v>
      </c>
      <c r="M719" s="7">
        <f t="shared" si="113"/>
        <v>-2.8943996851851872</v>
      </c>
      <c r="N719" s="7">
        <f t="shared" si="114"/>
        <v>-2.567072922051497</v>
      </c>
      <c r="O719" s="7">
        <f t="shared" si="118"/>
        <v>1548.987767198257</v>
      </c>
      <c r="P719" s="1">
        <f t="shared" si="119"/>
        <v>4.2038888888888897</v>
      </c>
    </row>
    <row r="720" spans="5:16">
      <c r="E720" s="6">
        <v>718</v>
      </c>
      <c r="F720" s="6">
        <v>12</v>
      </c>
      <c r="G720" s="1">
        <f t="shared" si="110"/>
        <v>3.333333333333333</v>
      </c>
      <c r="H720" s="1">
        <f t="shared" si="115"/>
        <v>0</v>
      </c>
      <c r="I720" s="7">
        <f t="shared" si="116"/>
        <v>0</v>
      </c>
      <c r="J720" s="7">
        <f t="shared" si="117"/>
        <v>4.0633333333333326</v>
      </c>
      <c r="K720" s="7">
        <f t="shared" si="111"/>
        <v>175.25565</v>
      </c>
      <c r="L720" s="7">
        <f t="shared" si="112"/>
        <v>179.31898333333334</v>
      </c>
      <c r="M720" s="7">
        <f t="shared" si="113"/>
        <v>0.59772994444444438</v>
      </c>
      <c r="N720" s="7">
        <f t="shared" si="114"/>
        <v>0.67394632546829258</v>
      </c>
      <c r="O720" s="7">
        <f t="shared" si="118"/>
        <v>1549.6617135237252</v>
      </c>
      <c r="P720" s="1">
        <f t="shared" si="119"/>
        <v>4.2072222222222226</v>
      </c>
    </row>
    <row r="721" spans="5:16">
      <c r="E721" s="6">
        <v>719</v>
      </c>
      <c r="F721" s="6">
        <v>13</v>
      </c>
      <c r="G721" s="1">
        <f t="shared" si="110"/>
        <v>3.6111111111111112</v>
      </c>
      <c r="H721" s="1">
        <f t="shared" si="115"/>
        <v>0.27777777777777812</v>
      </c>
      <c r="I721" s="7">
        <f t="shared" si="116"/>
        <v>551.3888888888896</v>
      </c>
      <c r="J721" s="7">
        <f t="shared" si="117"/>
        <v>4.7687731481481475</v>
      </c>
      <c r="K721" s="7">
        <f t="shared" si="111"/>
        <v>175.25565</v>
      </c>
      <c r="L721" s="7">
        <f t="shared" si="112"/>
        <v>731.41331203703771</v>
      </c>
      <c r="M721" s="7">
        <f t="shared" si="113"/>
        <v>2.6412147379115249</v>
      </c>
      <c r="N721" s="7">
        <f t="shared" si="114"/>
        <v>2.9779953036192861</v>
      </c>
      <c r="O721" s="7">
        <f t="shared" si="118"/>
        <v>1552.6397088273445</v>
      </c>
      <c r="P721" s="1">
        <f t="shared" si="119"/>
        <v>4.2108333333333334</v>
      </c>
    </row>
    <row r="722" spans="5:16">
      <c r="E722" s="6">
        <v>720</v>
      </c>
      <c r="F722" s="6">
        <v>16</v>
      </c>
      <c r="G722" s="1">
        <f t="shared" si="110"/>
        <v>4.4444444444444446</v>
      </c>
      <c r="H722" s="1">
        <f t="shared" si="115"/>
        <v>0.83333333333333348</v>
      </c>
      <c r="I722" s="7">
        <f t="shared" si="116"/>
        <v>1654.166666666667</v>
      </c>
      <c r="J722" s="7">
        <f t="shared" si="117"/>
        <v>7.2237037037037037</v>
      </c>
      <c r="K722" s="7">
        <f t="shared" si="111"/>
        <v>175.25565</v>
      </c>
      <c r="L722" s="7">
        <f t="shared" si="112"/>
        <v>1836.6460203703707</v>
      </c>
      <c r="M722" s="7">
        <f t="shared" si="113"/>
        <v>8.1628712016460927</v>
      </c>
      <c r="N722" s="7">
        <f t="shared" si="114"/>
        <v>9.2037166662839827</v>
      </c>
      <c r="O722" s="7">
        <f t="shared" si="118"/>
        <v>1561.8434254936285</v>
      </c>
      <c r="P722" s="1">
        <f t="shared" si="119"/>
        <v>4.2152777777777777</v>
      </c>
    </row>
    <row r="723" spans="5:16">
      <c r="E723" s="6">
        <v>721</v>
      </c>
      <c r="F723" s="6">
        <v>18.5</v>
      </c>
      <c r="G723" s="1">
        <f t="shared" si="110"/>
        <v>5.1388888888888884</v>
      </c>
      <c r="H723" s="1">
        <f t="shared" si="115"/>
        <v>0.69444444444444375</v>
      </c>
      <c r="I723" s="7">
        <f t="shared" si="116"/>
        <v>1378.4722222222208</v>
      </c>
      <c r="J723" s="7">
        <f t="shared" si="117"/>
        <v>9.6574710648148123</v>
      </c>
      <c r="K723" s="7">
        <f t="shared" si="111"/>
        <v>175.25565</v>
      </c>
      <c r="L723" s="7">
        <f t="shared" si="112"/>
        <v>1563.3853432870358</v>
      </c>
      <c r="M723" s="7">
        <f t="shared" si="113"/>
        <v>8.0340635696694882</v>
      </c>
      <c r="N723" s="7">
        <f t="shared" si="114"/>
        <v>9.0584848085366012</v>
      </c>
      <c r="O723" s="7">
        <f t="shared" si="118"/>
        <v>1570.9019103021651</v>
      </c>
      <c r="P723" s="1">
        <f t="shared" si="119"/>
        <v>4.2204166666666669</v>
      </c>
    </row>
    <row r="724" spans="5:16">
      <c r="E724" s="6">
        <v>722</v>
      </c>
      <c r="F724" s="6">
        <v>20.6</v>
      </c>
      <c r="G724" s="1">
        <f t="shared" si="110"/>
        <v>5.7222222222222223</v>
      </c>
      <c r="H724" s="1">
        <f t="shared" si="115"/>
        <v>0.58333333333333393</v>
      </c>
      <c r="I724" s="7">
        <f t="shared" si="116"/>
        <v>1157.9166666666679</v>
      </c>
      <c r="J724" s="7">
        <f t="shared" si="117"/>
        <v>11.974417592592593</v>
      </c>
      <c r="K724" s="7">
        <f t="shared" si="111"/>
        <v>175.25565</v>
      </c>
      <c r="L724" s="7">
        <f t="shared" si="112"/>
        <v>1345.1467342592605</v>
      </c>
      <c r="M724" s="7">
        <f t="shared" si="113"/>
        <v>7.6972285349279908</v>
      </c>
      <c r="N724" s="7">
        <f t="shared" si="114"/>
        <v>8.6787000310414584</v>
      </c>
      <c r="O724" s="7">
        <f t="shared" si="118"/>
        <v>1579.5806103332066</v>
      </c>
      <c r="P724" s="1">
        <f t="shared" si="119"/>
        <v>4.2261388888888893</v>
      </c>
    </row>
    <row r="725" spans="5:16">
      <c r="E725" s="6">
        <v>723</v>
      </c>
      <c r="F725" s="6">
        <v>22.5</v>
      </c>
      <c r="G725" s="1">
        <f t="shared" si="110"/>
        <v>6.25</v>
      </c>
      <c r="H725" s="1">
        <f t="shared" si="115"/>
        <v>0.52777777777777768</v>
      </c>
      <c r="I725" s="7">
        <f t="shared" si="116"/>
        <v>1047.6388888888887</v>
      </c>
      <c r="J725" s="7">
        <f t="shared" si="117"/>
        <v>14.285156249999998</v>
      </c>
      <c r="K725" s="7">
        <f t="shared" si="111"/>
        <v>175.25565</v>
      </c>
      <c r="L725" s="7">
        <f t="shared" si="112"/>
        <v>1237.1796951388887</v>
      </c>
      <c r="M725" s="7">
        <f t="shared" si="113"/>
        <v>7.7323730946180547</v>
      </c>
      <c r="N725" s="7">
        <f t="shared" si="114"/>
        <v>8.7183258638836367</v>
      </c>
      <c r="O725" s="7">
        <f t="shared" si="118"/>
        <v>1588.2989361970901</v>
      </c>
      <c r="P725" s="1">
        <f t="shared" si="119"/>
        <v>4.232388888888889</v>
      </c>
    </row>
    <row r="726" spans="5:16">
      <c r="E726" s="6">
        <v>724</v>
      </c>
      <c r="F726" s="6">
        <v>24</v>
      </c>
      <c r="G726" s="1">
        <f t="shared" si="110"/>
        <v>6.6666666666666661</v>
      </c>
      <c r="H726" s="1">
        <f t="shared" si="115"/>
        <v>0.41666666666666607</v>
      </c>
      <c r="I726" s="7">
        <f t="shared" si="116"/>
        <v>827.08333333333212</v>
      </c>
      <c r="J726" s="7">
        <f t="shared" si="117"/>
        <v>16.25333333333333</v>
      </c>
      <c r="K726" s="7">
        <f t="shared" si="111"/>
        <v>175.25565</v>
      </c>
      <c r="L726" s="7">
        <f t="shared" si="112"/>
        <v>1018.5923166666655</v>
      </c>
      <c r="M726" s="7">
        <f t="shared" si="113"/>
        <v>6.7906154444444367</v>
      </c>
      <c r="N726" s="7">
        <f t="shared" si="114"/>
        <v>7.6564849544306641</v>
      </c>
      <c r="O726" s="7">
        <f t="shared" si="118"/>
        <v>1595.9554211515208</v>
      </c>
      <c r="P726" s="1">
        <f t="shared" si="119"/>
        <v>4.2390555555555558</v>
      </c>
    </row>
    <row r="727" spans="5:16">
      <c r="E727" s="6">
        <v>725</v>
      </c>
      <c r="F727" s="6">
        <v>26.6</v>
      </c>
      <c r="G727" s="1">
        <f t="shared" si="110"/>
        <v>7.3888888888888893</v>
      </c>
      <c r="H727" s="1">
        <f t="shared" si="115"/>
        <v>0.72222222222222321</v>
      </c>
      <c r="I727" s="7">
        <f t="shared" si="116"/>
        <v>1433.6111111111131</v>
      </c>
      <c r="J727" s="7">
        <f t="shared" si="117"/>
        <v>19.965639814814814</v>
      </c>
      <c r="K727" s="7">
        <f t="shared" si="111"/>
        <v>175.25565</v>
      </c>
      <c r="L727" s="7">
        <f t="shared" si="112"/>
        <v>1628.8324009259279</v>
      </c>
      <c r="M727" s="7">
        <f t="shared" si="113"/>
        <v>12.035261629063802</v>
      </c>
      <c r="N727" s="7">
        <f t="shared" si="114"/>
        <v>13.569874533382977</v>
      </c>
      <c r="O727" s="7">
        <f t="shared" si="118"/>
        <v>1609.5252956849038</v>
      </c>
      <c r="P727" s="1">
        <f t="shared" si="119"/>
        <v>4.2464444444444442</v>
      </c>
    </row>
    <row r="728" spans="5:16">
      <c r="E728" s="6">
        <v>726</v>
      </c>
      <c r="F728" s="6">
        <v>29.9</v>
      </c>
      <c r="G728" s="1">
        <f t="shared" si="110"/>
        <v>8.3055555555555554</v>
      </c>
      <c r="H728" s="1">
        <f t="shared" si="115"/>
        <v>0.91666666666666607</v>
      </c>
      <c r="I728" s="7">
        <f t="shared" si="116"/>
        <v>1819.5833333333321</v>
      </c>
      <c r="J728" s="7">
        <f t="shared" si="117"/>
        <v>25.2268099537037</v>
      </c>
      <c r="K728" s="7">
        <f t="shared" si="111"/>
        <v>175.25565</v>
      </c>
      <c r="L728" s="7">
        <f t="shared" si="112"/>
        <v>2020.0657932870358</v>
      </c>
      <c r="M728" s="7">
        <f t="shared" si="113"/>
        <v>16.77776867202288</v>
      </c>
      <c r="N728" s="7">
        <f t="shared" si="114"/>
        <v>18.917097346656035</v>
      </c>
      <c r="O728" s="7">
        <f t="shared" si="118"/>
        <v>1628.4423930315597</v>
      </c>
      <c r="P728" s="1">
        <f t="shared" si="119"/>
        <v>4.2547499999999996</v>
      </c>
    </row>
    <row r="729" spans="5:16">
      <c r="E729" s="6">
        <v>727</v>
      </c>
      <c r="F729" s="6">
        <v>34.799999999999997</v>
      </c>
      <c r="G729" s="1">
        <f t="shared" si="110"/>
        <v>9.6666666666666661</v>
      </c>
      <c r="H729" s="1">
        <f t="shared" si="115"/>
        <v>1.3611111111111107</v>
      </c>
      <c r="I729" s="7">
        <f t="shared" si="116"/>
        <v>2701.8055555555547</v>
      </c>
      <c r="J729" s="7">
        <f t="shared" si="117"/>
        <v>34.172633333333323</v>
      </c>
      <c r="K729" s="7">
        <f t="shared" si="111"/>
        <v>175.25565</v>
      </c>
      <c r="L729" s="7">
        <f t="shared" si="112"/>
        <v>2911.2338388888879</v>
      </c>
      <c r="M729" s="7">
        <f t="shared" si="113"/>
        <v>28.14192710925925</v>
      </c>
      <c r="N729" s="7">
        <f t="shared" si="114"/>
        <v>31.730296504569047</v>
      </c>
      <c r="O729" s="7">
        <f t="shared" si="118"/>
        <v>1660.1726895361287</v>
      </c>
      <c r="P729" s="1">
        <f t="shared" si="119"/>
        <v>4.2644166666666665</v>
      </c>
    </row>
    <row r="730" spans="5:16">
      <c r="E730" s="6">
        <v>728</v>
      </c>
      <c r="F730" s="6">
        <v>37.799999999999997</v>
      </c>
      <c r="G730" s="1">
        <f t="shared" si="110"/>
        <v>10.499999999999998</v>
      </c>
      <c r="H730" s="1">
        <f t="shared" si="115"/>
        <v>0.83333333333333215</v>
      </c>
      <c r="I730" s="7">
        <f t="shared" si="116"/>
        <v>1654.1666666666642</v>
      </c>
      <c r="J730" s="7">
        <f t="shared" si="117"/>
        <v>40.318424999999984</v>
      </c>
      <c r="K730" s="7">
        <f t="shared" si="111"/>
        <v>175.25565</v>
      </c>
      <c r="L730" s="7">
        <f t="shared" si="112"/>
        <v>1869.7407416666642</v>
      </c>
      <c r="M730" s="7">
        <f t="shared" si="113"/>
        <v>19.632277787499969</v>
      </c>
      <c r="N730" s="7">
        <f t="shared" si="114"/>
        <v>22.13558413533379</v>
      </c>
      <c r="O730" s="7">
        <f t="shared" si="118"/>
        <v>1682.3082736714625</v>
      </c>
      <c r="P730" s="1">
        <f t="shared" si="119"/>
        <v>4.2749166666666669</v>
      </c>
    </row>
    <row r="731" spans="5:16">
      <c r="E731" s="6">
        <v>729</v>
      </c>
      <c r="F731" s="6">
        <v>40.200000000000003</v>
      </c>
      <c r="G731" s="1">
        <f t="shared" si="110"/>
        <v>11.166666666666668</v>
      </c>
      <c r="H731" s="1">
        <f t="shared" si="115"/>
        <v>0.66666666666666963</v>
      </c>
      <c r="I731" s="7">
        <f t="shared" si="116"/>
        <v>1323.3333333333392</v>
      </c>
      <c r="J731" s="7">
        <f t="shared" si="117"/>
        <v>45.600758333333339</v>
      </c>
      <c r="K731" s="7">
        <f t="shared" si="111"/>
        <v>175.25565</v>
      </c>
      <c r="L731" s="7">
        <f t="shared" si="112"/>
        <v>1544.1897416666725</v>
      </c>
      <c r="M731" s="7">
        <f t="shared" si="113"/>
        <v>17.243452115277844</v>
      </c>
      <c r="N731" s="7">
        <f t="shared" si="114"/>
        <v>19.442159957840428</v>
      </c>
      <c r="O731" s="7">
        <f t="shared" si="118"/>
        <v>1701.750433629303</v>
      </c>
      <c r="P731" s="1">
        <f t="shared" si="119"/>
        <v>4.2860833333333339</v>
      </c>
    </row>
    <row r="732" spans="5:16">
      <c r="E732" s="6">
        <v>730</v>
      </c>
      <c r="F732" s="6">
        <v>41.6</v>
      </c>
      <c r="G732" s="1">
        <f t="shared" si="110"/>
        <v>11.555555555555555</v>
      </c>
      <c r="H732" s="1">
        <f t="shared" si="115"/>
        <v>0.38888888888888751</v>
      </c>
      <c r="I732" s="7">
        <f t="shared" si="116"/>
        <v>771.94444444444173</v>
      </c>
      <c r="J732" s="7">
        <f t="shared" si="117"/>
        <v>48.832237037037032</v>
      </c>
      <c r="K732" s="7">
        <f t="shared" si="111"/>
        <v>175.25565</v>
      </c>
      <c r="L732" s="7">
        <f t="shared" si="112"/>
        <v>996.03233148147888</v>
      </c>
      <c r="M732" s="7">
        <f t="shared" si="113"/>
        <v>11.509706941563756</v>
      </c>
      <c r="N732" s="7">
        <f t="shared" si="114"/>
        <v>12.977306512046022</v>
      </c>
      <c r="O732" s="7">
        <f t="shared" si="118"/>
        <v>1714.7277401413489</v>
      </c>
      <c r="P732" s="1">
        <f t="shared" si="119"/>
        <v>4.2976388888888897</v>
      </c>
    </row>
    <row r="733" spans="5:16">
      <c r="E733" s="6">
        <v>731</v>
      </c>
      <c r="F733" s="6">
        <v>41.9</v>
      </c>
      <c r="G733" s="1">
        <f t="shared" si="110"/>
        <v>11.638888888888888</v>
      </c>
      <c r="H733" s="1">
        <f t="shared" si="115"/>
        <v>8.3333333333332149E-2</v>
      </c>
      <c r="I733" s="7">
        <f t="shared" si="116"/>
        <v>165.41666666666433</v>
      </c>
      <c r="J733" s="7">
        <f t="shared" si="117"/>
        <v>49.539087731481466</v>
      </c>
      <c r="K733" s="7">
        <f t="shared" si="111"/>
        <v>175.25565</v>
      </c>
      <c r="L733" s="7">
        <f t="shared" si="112"/>
        <v>390.21140439814576</v>
      </c>
      <c r="M733" s="7">
        <f t="shared" si="113"/>
        <v>4.5416271789673077</v>
      </c>
      <c r="N733" s="7">
        <f t="shared" si="114"/>
        <v>5.1207288130039972</v>
      </c>
      <c r="O733" s="7">
        <f t="shared" si="118"/>
        <v>1719.8484689543529</v>
      </c>
      <c r="P733" s="1">
        <f t="shared" si="119"/>
        <v>4.3092777777777789</v>
      </c>
    </row>
    <row r="734" spans="5:16">
      <c r="E734" s="6">
        <v>732</v>
      </c>
      <c r="F734" s="6">
        <v>42</v>
      </c>
      <c r="G734" s="1">
        <f t="shared" si="110"/>
        <v>11.666666666666666</v>
      </c>
      <c r="H734" s="1">
        <f t="shared" si="115"/>
        <v>2.7777777777778567E-2</v>
      </c>
      <c r="I734" s="7">
        <f t="shared" si="116"/>
        <v>55.138888888890456</v>
      </c>
      <c r="J734" s="7">
        <f t="shared" si="117"/>
        <v>49.775833333333317</v>
      </c>
      <c r="K734" s="7">
        <f t="shared" si="111"/>
        <v>175.25565</v>
      </c>
      <c r="L734" s="7">
        <f t="shared" si="112"/>
        <v>280.17037222222376</v>
      </c>
      <c r="M734" s="7">
        <f t="shared" si="113"/>
        <v>3.26865434259261</v>
      </c>
      <c r="N734" s="7">
        <f t="shared" si="114"/>
        <v>3.6854395599399559</v>
      </c>
      <c r="O734" s="7">
        <f t="shared" si="118"/>
        <v>1723.533908514293</v>
      </c>
      <c r="P734" s="1">
        <f t="shared" si="119"/>
        <v>4.3209444444444456</v>
      </c>
    </row>
    <row r="735" spans="5:16">
      <c r="E735" s="6">
        <v>733</v>
      </c>
      <c r="F735" s="6">
        <v>42.2</v>
      </c>
      <c r="G735" s="1">
        <f t="shared" si="110"/>
        <v>11.722222222222223</v>
      </c>
      <c r="H735" s="1">
        <f t="shared" si="115"/>
        <v>5.5555555555557135E-2</v>
      </c>
      <c r="I735" s="7">
        <f t="shared" si="116"/>
        <v>110.27777777778091</v>
      </c>
      <c r="J735" s="7">
        <f t="shared" si="117"/>
        <v>50.251017592592596</v>
      </c>
      <c r="K735" s="7">
        <f t="shared" si="111"/>
        <v>175.25565</v>
      </c>
      <c r="L735" s="7">
        <f t="shared" si="112"/>
        <v>335.78444537037353</v>
      </c>
      <c r="M735" s="7">
        <f t="shared" si="113"/>
        <v>3.9361398873971565</v>
      </c>
      <c r="N735" s="7">
        <f t="shared" si="114"/>
        <v>4.4380360032088886</v>
      </c>
      <c r="O735" s="7">
        <f t="shared" si="118"/>
        <v>1727.9719445175019</v>
      </c>
      <c r="P735" s="1">
        <f t="shared" si="119"/>
        <v>4.3326666666666682</v>
      </c>
    </row>
    <row r="736" spans="5:16">
      <c r="E736" s="6">
        <v>734</v>
      </c>
      <c r="F736" s="6">
        <v>42.4</v>
      </c>
      <c r="G736" s="1">
        <f t="shared" si="110"/>
        <v>11.777777777777777</v>
      </c>
      <c r="H736" s="1">
        <f t="shared" si="115"/>
        <v>5.5555555555553582E-2</v>
      </c>
      <c r="I736" s="7">
        <f t="shared" si="116"/>
        <v>110.27777777777386</v>
      </c>
      <c r="J736" s="7">
        <f t="shared" si="117"/>
        <v>50.728459259259246</v>
      </c>
      <c r="K736" s="7">
        <f t="shared" si="111"/>
        <v>175.25565</v>
      </c>
      <c r="L736" s="7">
        <f t="shared" si="112"/>
        <v>336.26188703703315</v>
      </c>
      <c r="M736" s="7">
        <f t="shared" si="113"/>
        <v>3.9604177806583905</v>
      </c>
      <c r="N736" s="7">
        <f t="shared" si="114"/>
        <v>4.4654095639708942</v>
      </c>
      <c r="O736" s="7">
        <f t="shared" si="118"/>
        <v>1732.4373540814729</v>
      </c>
      <c r="P736" s="1">
        <f t="shared" si="119"/>
        <v>4.3444444444444459</v>
      </c>
    </row>
    <row r="737" spans="5:16">
      <c r="E737" s="6">
        <v>735</v>
      </c>
      <c r="F737" s="6">
        <v>42.7</v>
      </c>
      <c r="G737" s="1">
        <f t="shared" si="110"/>
        <v>11.861111111111112</v>
      </c>
      <c r="H737" s="1">
        <f t="shared" si="115"/>
        <v>8.3333333333335702E-2</v>
      </c>
      <c r="I737" s="7">
        <f t="shared" si="116"/>
        <v>165.41666666667138</v>
      </c>
      <c r="J737" s="7">
        <f t="shared" si="117"/>
        <v>51.448854398148157</v>
      </c>
      <c r="K737" s="7">
        <f t="shared" si="111"/>
        <v>175.25565</v>
      </c>
      <c r="L737" s="7">
        <f t="shared" si="112"/>
        <v>392.12117106481952</v>
      </c>
      <c r="M737" s="7">
        <f t="shared" si="113"/>
        <v>4.6509927790188321</v>
      </c>
      <c r="N737" s="7">
        <f t="shared" si="114"/>
        <v>5.2440395906761221</v>
      </c>
      <c r="O737" s="7">
        <f t="shared" si="118"/>
        <v>1737.6813936721489</v>
      </c>
      <c r="P737" s="1">
        <f t="shared" si="119"/>
        <v>4.356305555555557</v>
      </c>
    </row>
    <row r="738" spans="5:16">
      <c r="E738" s="6">
        <v>736</v>
      </c>
      <c r="F738" s="6">
        <v>43.1</v>
      </c>
      <c r="G738" s="1">
        <f t="shared" si="110"/>
        <v>11.972222222222223</v>
      </c>
      <c r="H738" s="1">
        <f t="shared" si="115"/>
        <v>0.11111111111111072</v>
      </c>
      <c r="I738" s="7">
        <f t="shared" si="116"/>
        <v>220.55555555555478</v>
      </c>
      <c r="J738" s="7">
        <f t="shared" si="117"/>
        <v>52.417282175925926</v>
      </c>
      <c r="K738" s="7">
        <f t="shared" si="111"/>
        <v>175.25565</v>
      </c>
      <c r="L738" s="7">
        <f t="shared" si="112"/>
        <v>448.2284877314807</v>
      </c>
      <c r="M738" s="7">
        <f t="shared" si="113"/>
        <v>5.3662910614518946</v>
      </c>
      <c r="N738" s="7">
        <f t="shared" si="114"/>
        <v>6.0505453606147546</v>
      </c>
      <c r="O738" s="7">
        <f t="shared" si="118"/>
        <v>1743.7319390327636</v>
      </c>
      <c r="P738" s="1">
        <f t="shared" si="119"/>
        <v>4.368277777777779</v>
      </c>
    </row>
    <row r="739" spans="5:16">
      <c r="E739" s="6">
        <v>737</v>
      </c>
      <c r="F739" s="6">
        <v>43.7</v>
      </c>
      <c r="G739" s="1">
        <f t="shared" si="110"/>
        <v>12.138888888888889</v>
      </c>
      <c r="H739" s="1">
        <f t="shared" si="115"/>
        <v>0.16666666666666607</v>
      </c>
      <c r="I739" s="7">
        <f t="shared" si="116"/>
        <v>330.83333333333218</v>
      </c>
      <c r="J739" s="7">
        <f t="shared" si="117"/>
        <v>53.886854398148145</v>
      </c>
      <c r="K739" s="7">
        <f t="shared" si="111"/>
        <v>175.25565</v>
      </c>
      <c r="L739" s="7">
        <f t="shared" si="112"/>
        <v>559.9758377314804</v>
      </c>
      <c r="M739" s="7">
        <f t="shared" si="113"/>
        <v>6.7974844746849152</v>
      </c>
      <c r="N739" s="7">
        <f t="shared" si="114"/>
        <v>7.6642298528302319</v>
      </c>
      <c r="O739" s="7">
        <f t="shared" si="118"/>
        <v>1751.3961688855939</v>
      </c>
      <c r="P739" s="1">
        <f t="shared" si="119"/>
        <v>4.380416666666668</v>
      </c>
    </row>
    <row r="740" spans="5:16">
      <c r="E740" s="6">
        <v>738</v>
      </c>
      <c r="F740" s="6">
        <v>44</v>
      </c>
      <c r="G740" s="1">
        <f t="shared" si="110"/>
        <v>12.222222222222221</v>
      </c>
      <c r="H740" s="1">
        <f t="shared" si="115"/>
        <v>8.3333333333332149E-2</v>
      </c>
      <c r="I740" s="7">
        <f t="shared" si="116"/>
        <v>165.41666666666433</v>
      </c>
      <c r="J740" s="7">
        <f t="shared" si="117"/>
        <v>54.62925925925925</v>
      </c>
      <c r="K740" s="7">
        <f t="shared" si="111"/>
        <v>175.25565</v>
      </c>
      <c r="L740" s="7">
        <f t="shared" si="112"/>
        <v>395.30157592592354</v>
      </c>
      <c r="M740" s="7">
        <f t="shared" si="113"/>
        <v>4.831463705761287</v>
      </c>
      <c r="N740" s="7">
        <f t="shared" si="114"/>
        <v>5.4475223157133978</v>
      </c>
      <c r="O740" s="7">
        <f t="shared" si="118"/>
        <v>1756.8436912013071</v>
      </c>
      <c r="P740" s="1">
        <f t="shared" si="119"/>
        <v>4.3926388888888903</v>
      </c>
    </row>
    <row r="741" spans="5:16">
      <c r="E741" s="6">
        <v>739</v>
      </c>
      <c r="F741" s="6">
        <v>44.1</v>
      </c>
      <c r="G741" s="1">
        <f t="shared" si="110"/>
        <v>12.25</v>
      </c>
      <c r="H741" s="1">
        <f t="shared" si="115"/>
        <v>2.7777777777778567E-2</v>
      </c>
      <c r="I741" s="7">
        <f t="shared" si="116"/>
        <v>55.138888888890456</v>
      </c>
      <c r="J741" s="7">
        <f t="shared" si="117"/>
        <v>54.877856249999994</v>
      </c>
      <c r="K741" s="7">
        <f t="shared" si="111"/>
        <v>175.25565</v>
      </c>
      <c r="L741" s="7">
        <f t="shared" si="112"/>
        <v>285.27239513889049</v>
      </c>
      <c r="M741" s="7">
        <f t="shared" si="113"/>
        <v>3.4945868404514084</v>
      </c>
      <c r="N741" s="7">
        <f t="shared" si="114"/>
        <v>3.9401806485386421</v>
      </c>
      <c r="O741" s="7">
        <f t="shared" si="118"/>
        <v>1760.7838718498458</v>
      </c>
      <c r="P741" s="1">
        <f t="shared" si="119"/>
        <v>4.4048888888888902</v>
      </c>
    </row>
    <row r="742" spans="5:16">
      <c r="E742" s="6">
        <v>740</v>
      </c>
      <c r="F742" s="6">
        <v>45.3</v>
      </c>
      <c r="G742" s="1">
        <f t="shared" si="110"/>
        <v>12.583333333333332</v>
      </c>
      <c r="H742" s="1">
        <f t="shared" si="115"/>
        <v>0.33333333333333215</v>
      </c>
      <c r="I742" s="7">
        <f t="shared" si="116"/>
        <v>661.66666666666436</v>
      </c>
      <c r="J742" s="7">
        <f t="shared" si="117"/>
        <v>57.905039583333313</v>
      </c>
      <c r="K742" s="7">
        <f t="shared" si="111"/>
        <v>175.25565</v>
      </c>
      <c r="L742" s="7">
        <f t="shared" si="112"/>
        <v>894.82735624999759</v>
      </c>
      <c r="M742" s="7">
        <f t="shared" si="113"/>
        <v>11.259910899479134</v>
      </c>
      <c r="N742" s="7">
        <f t="shared" si="114"/>
        <v>12.695659045252427</v>
      </c>
      <c r="O742" s="7">
        <f t="shared" si="118"/>
        <v>1773.4795308950982</v>
      </c>
      <c r="P742" s="1">
        <f t="shared" si="119"/>
        <v>4.4174722222222238</v>
      </c>
    </row>
    <row r="743" spans="5:16">
      <c r="E743" s="6">
        <v>741</v>
      </c>
      <c r="F743" s="6">
        <v>46.4</v>
      </c>
      <c r="G743" s="1">
        <f t="shared" si="110"/>
        <v>12.888888888888888</v>
      </c>
      <c r="H743" s="1">
        <f t="shared" si="115"/>
        <v>0.30555555555555536</v>
      </c>
      <c r="I743" s="7">
        <f t="shared" si="116"/>
        <v>606.52777777777737</v>
      </c>
      <c r="J743" s="7">
        <f t="shared" si="117"/>
        <v>60.751348148148125</v>
      </c>
      <c r="K743" s="7">
        <f t="shared" si="111"/>
        <v>175.25565</v>
      </c>
      <c r="L743" s="7">
        <f t="shared" si="112"/>
        <v>842.53477592592549</v>
      </c>
      <c r="M743" s="7">
        <f t="shared" si="113"/>
        <v>10.859337111934151</v>
      </c>
      <c r="N743" s="7">
        <f t="shared" si="114"/>
        <v>12.244008204092419</v>
      </c>
      <c r="O743" s="7">
        <f t="shared" si="118"/>
        <v>1785.7235390991905</v>
      </c>
      <c r="P743" s="1">
        <f t="shared" si="119"/>
        <v>4.4303611111111127</v>
      </c>
    </row>
    <row r="744" spans="5:16">
      <c r="E744" s="6">
        <v>742</v>
      </c>
      <c r="F744" s="6">
        <v>47.2</v>
      </c>
      <c r="G744" s="1">
        <f t="shared" si="110"/>
        <v>13.111111111111111</v>
      </c>
      <c r="H744" s="1">
        <f t="shared" si="115"/>
        <v>0.22222222222222321</v>
      </c>
      <c r="I744" s="7">
        <f t="shared" si="116"/>
        <v>441.11111111111308</v>
      </c>
      <c r="J744" s="7">
        <f t="shared" si="117"/>
        <v>62.86428148148147</v>
      </c>
      <c r="K744" s="7">
        <f t="shared" si="111"/>
        <v>175.25565</v>
      </c>
      <c r="L744" s="7">
        <f t="shared" si="112"/>
        <v>679.23104259259458</v>
      </c>
      <c r="M744" s="7">
        <f t="shared" si="113"/>
        <v>8.9054736695473515</v>
      </c>
      <c r="N744" s="7">
        <f t="shared" si="114"/>
        <v>10.041008170879591</v>
      </c>
      <c r="O744" s="7">
        <f t="shared" si="118"/>
        <v>1795.7645472700701</v>
      </c>
      <c r="P744" s="1">
        <f t="shared" si="119"/>
        <v>4.4434722222222236</v>
      </c>
    </row>
    <row r="745" spans="5:16">
      <c r="E745" s="6">
        <v>743</v>
      </c>
      <c r="F745" s="6">
        <v>47.3</v>
      </c>
      <c r="G745" s="1">
        <f t="shared" si="110"/>
        <v>13.138888888888888</v>
      </c>
      <c r="H745" s="1">
        <f t="shared" si="115"/>
        <v>2.7777777777776791E-2</v>
      </c>
      <c r="I745" s="7">
        <f t="shared" si="116"/>
        <v>55.138888888886932</v>
      </c>
      <c r="J745" s="7">
        <f t="shared" si="117"/>
        <v>63.130937731481467</v>
      </c>
      <c r="K745" s="7">
        <f t="shared" si="111"/>
        <v>175.25565</v>
      </c>
      <c r="L745" s="7">
        <f t="shared" si="112"/>
        <v>293.52547662036841</v>
      </c>
      <c r="M745" s="7">
        <f t="shared" si="113"/>
        <v>3.8565986233731731</v>
      </c>
      <c r="N745" s="7">
        <f t="shared" si="114"/>
        <v>4.3483524544586398</v>
      </c>
      <c r="O745" s="7">
        <f t="shared" si="118"/>
        <v>1800.1128997245287</v>
      </c>
      <c r="P745" s="1">
        <f t="shared" si="119"/>
        <v>4.4566111111111129</v>
      </c>
    </row>
    <row r="746" spans="5:16">
      <c r="E746" s="6">
        <v>744</v>
      </c>
      <c r="F746" s="6">
        <v>47.4</v>
      </c>
      <c r="G746" s="1">
        <f t="shared" si="110"/>
        <v>13.166666666666666</v>
      </c>
      <c r="H746" s="1">
        <f t="shared" si="115"/>
        <v>2.7777777777778567E-2</v>
      </c>
      <c r="I746" s="7">
        <f t="shared" si="116"/>
        <v>55.138888888890456</v>
      </c>
      <c r="J746" s="7">
        <f t="shared" si="117"/>
        <v>63.398158333333321</v>
      </c>
      <c r="K746" s="7">
        <f t="shared" si="111"/>
        <v>175.25565</v>
      </c>
      <c r="L746" s="7">
        <f t="shared" si="112"/>
        <v>293.79269722222375</v>
      </c>
      <c r="M746" s="7">
        <f t="shared" si="113"/>
        <v>3.8682705134259461</v>
      </c>
      <c r="N746" s="7">
        <f t="shared" si="114"/>
        <v>4.3615126240058544</v>
      </c>
      <c r="O746" s="7">
        <f t="shared" si="118"/>
        <v>1804.4744123485345</v>
      </c>
      <c r="P746" s="1">
        <f t="shared" si="119"/>
        <v>4.4697777777777796</v>
      </c>
    </row>
    <row r="747" spans="5:16">
      <c r="E747" s="6">
        <v>745</v>
      </c>
      <c r="F747" s="6">
        <v>47.4</v>
      </c>
      <c r="G747" s="1">
        <f t="shared" si="110"/>
        <v>13.166666666666666</v>
      </c>
      <c r="H747" s="1">
        <f t="shared" si="115"/>
        <v>0</v>
      </c>
      <c r="I747" s="7">
        <f t="shared" si="116"/>
        <v>0</v>
      </c>
      <c r="J747" s="7">
        <f t="shared" si="117"/>
        <v>63.398158333333321</v>
      </c>
      <c r="K747" s="7">
        <f t="shared" si="111"/>
        <v>175.25565</v>
      </c>
      <c r="L747" s="7">
        <f t="shared" si="112"/>
        <v>238.65380833333333</v>
      </c>
      <c r="M747" s="7">
        <f t="shared" si="113"/>
        <v>3.1422751430555556</v>
      </c>
      <c r="N747" s="7">
        <f t="shared" si="114"/>
        <v>3.5429457833854197</v>
      </c>
      <c r="O747" s="7">
        <f t="shared" si="118"/>
        <v>1808.01735813192</v>
      </c>
      <c r="P747" s="1">
        <f t="shared" si="119"/>
        <v>4.4829444444444464</v>
      </c>
    </row>
    <row r="748" spans="5:16">
      <c r="E748" s="6">
        <v>746</v>
      </c>
      <c r="F748" s="6">
        <v>47.5</v>
      </c>
      <c r="G748" s="1">
        <f t="shared" si="110"/>
        <v>13.194444444444445</v>
      </c>
      <c r="H748" s="1">
        <f t="shared" si="115"/>
        <v>2.7777777777778567E-2</v>
      </c>
      <c r="I748" s="7">
        <f t="shared" si="116"/>
        <v>55.138888888890456</v>
      </c>
      <c r="J748" s="7">
        <f t="shared" si="117"/>
        <v>63.665943287037031</v>
      </c>
      <c r="K748" s="7">
        <f t="shared" si="111"/>
        <v>175.25565</v>
      </c>
      <c r="L748" s="7">
        <f t="shared" si="112"/>
        <v>294.06048217592752</v>
      </c>
      <c r="M748" s="7">
        <f t="shared" si="113"/>
        <v>3.8799646953768216</v>
      </c>
      <c r="N748" s="7">
        <f t="shared" si="114"/>
        <v>4.3746979278849754</v>
      </c>
      <c r="O748" s="7">
        <f t="shared" si="118"/>
        <v>1812.3920560598049</v>
      </c>
      <c r="P748" s="1">
        <f t="shared" si="119"/>
        <v>4.4961388888888907</v>
      </c>
    </row>
    <row r="749" spans="5:16">
      <c r="E749" s="6">
        <v>747</v>
      </c>
      <c r="F749" s="6">
        <v>47.9</v>
      </c>
      <c r="G749" s="1">
        <f t="shared" si="110"/>
        <v>13.305555555555555</v>
      </c>
      <c r="H749" s="1">
        <f t="shared" si="115"/>
        <v>0.11111111111111072</v>
      </c>
      <c r="I749" s="7">
        <f t="shared" si="116"/>
        <v>220.55555555555478</v>
      </c>
      <c r="J749" s="7">
        <f t="shared" si="117"/>
        <v>64.742726620370362</v>
      </c>
      <c r="K749" s="7">
        <f t="shared" si="111"/>
        <v>175.25565</v>
      </c>
      <c r="L749" s="7">
        <f t="shared" si="112"/>
        <v>460.55393217592513</v>
      </c>
      <c r="M749" s="7">
        <f t="shared" si="113"/>
        <v>6.1279259308963372</v>
      </c>
      <c r="N749" s="7">
        <f t="shared" si="114"/>
        <v>6.909296083046252</v>
      </c>
      <c r="O749" s="7">
        <f t="shared" si="118"/>
        <v>1819.3013521428511</v>
      </c>
      <c r="P749" s="1">
        <f t="shared" si="119"/>
        <v>4.5094444444444459</v>
      </c>
    </row>
    <row r="750" spans="5:16">
      <c r="E750" s="6">
        <v>748</v>
      </c>
      <c r="F750" s="6">
        <v>48.6</v>
      </c>
      <c r="G750" s="1">
        <f t="shared" si="110"/>
        <v>13.5</v>
      </c>
      <c r="H750" s="1">
        <f t="shared" si="115"/>
        <v>0.19444444444444464</v>
      </c>
      <c r="I750" s="7">
        <f t="shared" si="116"/>
        <v>385.97222222222263</v>
      </c>
      <c r="J750" s="7">
        <f t="shared" si="117"/>
        <v>66.648824999999988</v>
      </c>
      <c r="K750" s="7">
        <f t="shared" si="111"/>
        <v>175.25565</v>
      </c>
      <c r="L750" s="7">
        <f t="shared" si="112"/>
        <v>627.87669722222267</v>
      </c>
      <c r="M750" s="7">
        <f t="shared" si="113"/>
        <v>8.4763354125000063</v>
      </c>
      <c r="N750" s="7">
        <f t="shared" si="114"/>
        <v>9.5571506125574377</v>
      </c>
      <c r="O750" s="7">
        <f t="shared" si="118"/>
        <v>1828.8585027554086</v>
      </c>
      <c r="P750" s="1">
        <f t="shared" si="119"/>
        <v>4.5229444444444455</v>
      </c>
    </row>
    <row r="751" spans="5:16">
      <c r="E751" s="6">
        <v>749</v>
      </c>
      <c r="F751" s="6">
        <v>49.4</v>
      </c>
      <c r="G751" s="1">
        <f t="shared" si="110"/>
        <v>13.722222222222221</v>
      </c>
      <c r="H751" s="1">
        <f t="shared" si="115"/>
        <v>0.22222222222222143</v>
      </c>
      <c r="I751" s="7">
        <f t="shared" si="116"/>
        <v>441.11111111110955</v>
      </c>
      <c r="J751" s="7">
        <f t="shared" si="117"/>
        <v>68.861084259259243</v>
      </c>
      <c r="K751" s="7">
        <f t="shared" si="111"/>
        <v>175.25565</v>
      </c>
      <c r="L751" s="7">
        <f t="shared" si="112"/>
        <v>685.22784537036887</v>
      </c>
      <c r="M751" s="7">
        <f t="shared" si="113"/>
        <v>9.4028487670267271</v>
      </c>
      <c r="N751" s="7">
        <f t="shared" si="114"/>
        <v>10.601803430413078</v>
      </c>
      <c r="O751" s="7">
        <f t="shared" si="118"/>
        <v>1839.4603061858218</v>
      </c>
      <c r="P751" s="1">
        <f t="shared" si="119"/>
        <v>4.536666666666668</v>
      </c>
    </row>
    <row r="752" spans="5:16">
      <c r="E752" s="6">
        <v>750</v>
      </c>
      <c r="F752" s="6">
        <v>49.8</v>
      </c>
      <c r="G752" s="1">
        <f t="shared" si="110"/>
        <v>13.833333333333332</v>
      </c>
      <c r="H752" s="1">
        <f t="shared" si="115"/>
        <v>0.11111111111111072</v>
      </c>
      <c r="I752" s="7">
        <f t="shared" si="116"/>
        <v>220.55555555555478</v>
      </c>
      <c r="J752" s="7">
        <f t="shared" si="117"/>
        <v>69.980758333333313</v>
      </c>
      <c r="K752" s="7">
        <f t="shared" si="111"/>
        <v>175.25565</v>
      </c>
      <c r="L752" s="7">
        <f t="shared" si="112"/>
        <v>465.79196388888812</v>
      </c>
      <c r="M752" s="7">
        <f t="shared" si="113"/>
        <v>6.4434555004629521</v>
      </c>
      <c r="N752" s="7">
        <f t="shared" si="114"/>
        <v>7.2650587413545251</v>
      </c>
      <c r="O752" s="7">
        <f t="shared" si="118"/>
        <v>1846.7253649271763</v>
      </c>
      <c r="P752" s="1">
        <f t="shared" si="119"/>
        <v>4.5505000000000013</v>
      </c>
    </row>
    <row r="753" spans="5:16">
      <c r="E753" s="6">
        <v>751</v>
      </c>
      <c r="F753" s="6">
        <v>49.8</v>
      </c>
      <c r="G753" s="1">
        <f t="shared" si="110"/>
        <v>13.833333333333332</v>
      </c>
      <c r="H753" s="1">
        <f t="shared" si="115"/>
        <v>0</v>
      </c>
      <c r="I753" s="7">
        <f t="shared" si="116"/>
        <v>0</v>
      </c>
      <c r="J753" s="7">
        <f t="shared" si="117"/>
        <v>69.980758333333313</v>
      </c>
      <c r="K753" s="7">
        <f t="shared" si="111"/>
        <v>175.25565</v>
      </c>
      <c r="L753" s="7">
        <f t="shared" si="112"/>
        <v>245.23640833333332</v>
      </c>
      <c r="M753" s="7">
        <f t="shared" si="113"/>
        <v>3.3924369819444435</v>
      </c>
      <c r="N753" s="7">
        <f t="shared" si="114"/>
        <v>3.8250056896333104</v>
      </c>
      <c r="O753" s="7">
        <f t="shared" si="118"/>
        <v>1850.5503706168097</v>
      </c>
      <c r="P753" s="1">
        <f t="shared" si="119"/>
        <v>4.5643333333333347</v>
      </c>
    </row>
    <row r="754" spans="5:16">
      <c r="E754" s="6">
        <v>752</v>
      </c>
      <c r="F754" s="6">
        <v>49.7</v>
      </c>
      <c r="G754" s="1">
        <f t="shared" si="110"/>
        <v>13.805555555555555</v>
      </c>
      <c r="H754" s="1">
        <f t="shared" si="115"/>
        <v>-2.7777777777776791E-2</v>
      </c>
      <c r="I754" s="7">
        <f t="shared" si="116"/>
        <v>-55.138888888886932</v>
      </c>
      <c r="J754" s="7">
        <f t="shared" si="117"/>
        <v>69.699993287037032</v>
      </c>
      <c r="K754" s="7">
        <f t="shared" si="111"/>
        <v>175.25565</v>
      </c>
      <c r="L754" s="7">
        <f t="shared" si="112"/>
        <v>189.8167543981501</v>
      </c>
      <c r="M754" s="7">
        <f t="shared" si="113"/>
        <v>2.6205257482189053</v>
      </c>
      <c r="N754" s="7">
        <f t="shared" si="114"/>
        <v>2.3241713037158114</v>
      </c>
      <c r="O754" s="7">
        <f t="shared" si="118"/>
        <v>1852.8745419205254</v>
      </c>
      <c r="P754" s="1">
        <f t="shared" si="119"/>
        <v>4.5781388888888905</v>
      </c>
    </row>
    <row r="755" spans="5:16">
      <c r="E755" s="6">
        <v>753</v>
      </c>
      <c r="F755" s="6">
        <v>49.3</v>
      </c>
      <c r="G755" s="1">
        <f t="shared" si="110"/>
        <v>13.694444444444443</v>
      </c>
      <c r="H755" s="1">
        <f t="shared" si="115"/>
        <v>-0.11111111111111249</v>
      </c>
      <c r="I755" s="7">
        <f t="shared" si="116"/>
        <v>-220.5555555555583</v>
      </c>
      <c r="J755" s="7">
        <f t="shared" si="117"/>
        <v>68.582576620370347</v>
      </c>
      <c r="K755" s="7">
        <f t="shared" si="111"/>
        <v>175.25565</v>
      </c>
      <c r="L755" s="7">
        <f t="shared" si="112"/>
        <v>23.282671064812064</v>
      </c>
      <c r="M755" s="7">
        <f t="shared" si="113"/>
        <v>0.31884324541534292</v>
      </c>
      <c r="N755" s="7">
        <f t="shared" si="114"/>
        <v>0.28278536163272788</v>
      </c>
      <c r="O755" s="7">
        <f t="shared" si="118"/>
        <v>1853.1573272821581</v>
      </c>
      <c r="P755" s="1">
        <f t="shared" si="119"/>
        <v>4.5918333333333345</v>
      </c>
    </row>
    <row r="756" spans="5:16">
      <c r="E756" s="6">
        <v>754</v>
      </c>
      <c r="F756" s="6">
        <v>48.5</v>
      </c>
      <c r="G756" s="1">
        <f t="shared" si="110"/>
        <v>13.472222222222221</v>
      </c>
      <c r="H756" s="1">
        <f t="shared" si="115"/>
        <v>-0.22222222222222143</v>
      </c>
      <c r="I756" s="7">
        <f t="shared" si="116"/>
        <v>-441.11111111110955</v>
      </c>
      <c r="J756" s="7">
        <f t="shared" si="117"/>
        <v>66.374832175925917</v>
      </c>
      <c r="K756" s="7">
        <f t="shared" si="111"/>
        <v>175.25565</v>
      </c>
      <c r="L756" s="7">
        <f t="shared" si="112"/>
        <v>-199.48062893518363</v>
      </c>
      <c r="M756" s="7">
        <f t="shared" si="113"/>
        <v>-2.687447362043446</v>
      </c>
      <c r="N756" s="7">
        <f t="shared" si="114"/>
        <v>-2.3835247729786349</v>
      </c>
      <c r="O756" s="7">
        <f t="shared" si="118"/>
        <v>1850.7738025091794</v>
      </c>
      <c r="P756" s="1">
        <f t="shared" si="119"/>
        <v>4.6053055555555567</v>
      </c>
    </row>
    <row r="757" spans="5:16">
      <c r="E757" s="6">
        <v>755</v>
      </c>
      <c r="F757" s="6">
        <v>47.6</v>
      </c>
      <c r="G757" s="1">
        <f t="shared" si="110"/>
        <v>13.222222222222221</v>
      </c>
      <c r="H757" s="1">
        <f t="shared" si="115"/>
        <v>-0.25</v>
      </c>
      <c r="I757" s="7">
        <f t="shared" si="116"/>
        <v>-496.25</v>
      </c>
      <c r="J757" s="7">
        <f t="shared" si="117"/>
        <v>63.934292592592577</v>
      </c>
      <c r="K757" s="7">
        <f t="shared" si="111"/>
        <v>175.25565</v>
      </c>
      <c r="L757" s="7">
        <f t="shared" si="112"/>
        <v>-257.06005740740744</v>
      </c>
      <c r="M757" s="7">
        <f t="shared" si="113"/>
        <v>-3.3989052034979426</v>
      </c>
      <c r="N757" s="7">
        <f t="shared" si="114"/>
        <v>-3.0145240676949738</v>
      </c>
      <c r="O757" s="7">
        <f t="shared" si="118"/>
        <v>1847.7592784414844</v>
      </c>
      <c r="P757" s="1">
        <f t="shared" si="119"/>
        <v>4.6185277777777785</v>
      </c>
    </row>
    <row r="758" spans="5:16">
      <c r="E758" s="6">
        <v>756</v>
      </c>
      <c r="F758" s="6">
        <v>46.3</v>
      </c>
      <c r="G758" s="1">
        <f t="shared" si="110"/>
        <v>12.861111111111111</v>
      </c>
      <c r="H758" s="1">
        <f t="shared" si="115"/>
        <v>-0.36111111111111072</v>
      </c>
      <c r="I758" s="7">
        <f t="shared" si="116"/>
        <v>-716.80555555555475</v>
      </c>
      <c r="J758" s="7">
        <f t="shared" si="117"/>
        <v>60.489771064814803</v>
      </c>
      <c r="K758" s="7">
        <f t="shared" si="111"/>
        <v>175.25565</v>
      </c>
      <c r="L758" s="7">
        <f t="shared" si="112"/>
        <v>-481.06013449073993</v>
      </c>
      <c r="M758" s="7">
        <f t="shared" si="113"/>
        <v>-6.1869678408114606</v>
      </c>
      <c r="N758" s="7">
        <f t="shared" si="114"/>
        <v>-5.4872855656541226</v>
      </c>
      <c r="O758" s="7">
        <f t="shared" si="118"/>
        <v>1842.2719928758304</v>
      </c>
      <c r="P758" s="1">
        <f t="shared" si="119"/>
        <v>4.6313888888888899</v>
      </c>
    </row>
    <row r="759" spans="5:16">
      <c r="E759" s="6">
        <v>757</v>
      </c>
      <c r="F759" s="6">
        <v>43.7</v>
      </c>
      <c r="G759" s="1">
        <f t="shared" si="110"/>
        <v>12.138888888888889</v>
      </c>
      <c r="H759" s="1">
        <f t="shared" si="115"/>
        <v>-0.72222222222222143</v>
      </c>
      <c r="I759" s="7">
        <f t="shared" si="116"/>
        <v>-1433.6111111111095</v>
      </c>
      <c r="J759" s="7">
        <f t="shared" si="117"/>
        <v>53.886854398148145</v>
      </c>
      <c r="K759" s="7">
        <f t="shared" si="111"/>
        <v>175.25565</v>
      </c>
      <c r="L759" s="7">
        <f t="shared" si="112"/>
        <v>-1204.4686067129612</v>
      </c>
      <c r="M759" s="7">
        <f t="shared" si="113"/>
        <v>-14.620910587043447</v>
      </c>
      <c r="N759" s="7">
        <f t="shared" si="114"/>
        <v>-12.967436341236985</v>
      </c>
      <c r="O759" s="7">
        <f t="shared" si="118"/>
        <v>1829.3045565345933</v>
      </c>
      <c r="P759" s="1">
        <f t="shared" si="119"/>
        <v>4.6435277777777788</v>
      </c>
    </row>
    <row r="760" spans="5:16">
      <c r="E760" s="6">
        <v>758</v>
      </c>
      <c r="F760" s="6">
        <v>39.299999999999997</v>
      </c>
      <c r="G760" s="1">
        <f t="shared" si="110"/>
        <v>10.916666666666666</v>
      </c>
      <c r="H760" s="1">
        <f t="shared" si="115"/>
        <v>-1.2222222222222232</v>
      </c>
      <c r="I760" s="7">
        <f t="shared" si="116"/>
        <v>-2426.1111111111131</v>
      </c>
      <c r="J760" s="7">
        <f t="shared" si="117"/>
        <v>43.581789583333325</v>
      </c>
      <c r="K760" s="7">
        <f t="shared" si="111"/>
        <v>175.25565</v>
      </c>
      <c r="L760" s="7">
        <f t="shared" si="112"/>
        <v>-2207.2736715277797</v>
      </c>
      <c r="M760" s="7">
        <f t="shared" si="113"/>
        <v>-24.096070914178259</v>
      </c>
      <c r="N760" s="7">
        <f t="shared" si="114"/>
        <v>-21.371053724275825</v>
      </c>
      <c r="O760" s="7">
        <f t="shared" si="118"/>
        <v>1807.9335028103176</v>
      </c>
      <c r="P760" s="1">
        <f t="shared" si="119"/>
        <v>4.6544444444444455</v>
      </c>
    </row>
    <row r="761" spans="5:16">
      <c r="E761" s="6">
        <v>759</v>
      </c>
      <c r="F761" s="6">
        <v>34.1</v>
      </c>
      <c r="G761" s="1">
        <f t="shared" si="110"/>
        <v>9.4722222222222232</v>
      </c>
      <c r="H761" s="1">
        <f t="shared" si="115"/>
        <v>-1.4444444444444429</v>
      </c>
      <c r="I761" s="7">
        <f t="shared" si="116"/>
        <v>-2867.222222222219</v>
      </c>
      <c r="J761" s="7">
        <f t="shared" si="117"/>
        <v>32.811698842592598</v>
      </c>
      <c r="K761" s="7">
        <f t="shared" si="111"/>
        <v>175.25565</v>
      </c>
      <c r="L761" s="7">
        <f t="shared" si="112"/>
        <v>-2659.1548733796262</v>
      </c>
      <c r="M761" s="7">
        <f t="shared" si="113"/>
        <v>-25.188105883957018</v>
      </c>
      <c r="N761" s="7">
        <f t="shared" si="114"/>
        <v>-22.339590797853141</v>
      </c>
      <c r="O761" s="7">
        <f t="shared" si="118"/>
        <v>1785.5939120124644</v>
      </c>
      <c r="P761" s="1">
        <f t="shared" si="119"/>
        <v>4.663916666666668</v>
      </c>
    </row>
    <row r="762" spans="5:16">
      <c r="E762" s="6">
        <v>760</v>
      </c>
      <c r="F762" s="6">
        <v>29</v>
      </c>
      <c r="G762" s="1">
        <f t="shared" si="110"/>
        <v>8.0555555555555554</v>
      </c>
      <c r="H762" s="1">
        <f t="shared" si="115"/>
        <v>-1.4166666666666679</v>
      </c>
      <c r="I762" s="7">
        <f t="shared" si="116"/>
        <v>-2812.0833333333358</v>
      </c>
      <c r="J762" s="7">
        <f t="shared" si="117"/>
        <v>23.730995370370369</v>
      </c>
      <c r="K762" s="7">
        <f t="shared" si="111"/>
        <v>175.25565</v>
      </c>
      <c r="L762" s="7">
        <f t="shared" si="112"/>
        <v>-2613.0966879629655</v>
      </c>
      <c r="M762" s="7">
        <f t="shared" si="113"/>
        <v>-21.049945541923886</v>
      </c>
      <c r="N762" s="7">
        <f t="shared" si="114"/>
        <v>-18.669413726070832</v>
      </c>
      <c r="O762" s="7">
        <f t="shared" si="118"/>
        <v>1766.9244982863936</v>
      </c>
      <c r="P762" s="1">
        <f t="shared" si="119"/>
        <v>4.671972222222224</v>
      </c>
    </row>
    <row r="763" spans="5:16">
      <c r="E763" s="6">
        <v>761</v>
      </c>
      <c r="F763" s="6">
        <v>23.7</v>
      </c>
      <c r="G763" s="1">
        <f t="shared" si="110"/>
        <v>6.583333333333333</v>
      </c>
      <c r="H763" s="1">
        <f t="shared" si="115"/>
        <v>-1.4722222222222223</v>
      </c>
      <c r="I763" s="7">
        <f t="shared" si="116"/>
        <v>-2922.3611111111113</v>
      </c>
      <c r="J763" s="7">
        <f t="shared" si="117"/>
        <v>15.84953958333333</v>
      </c>
      <c r="K763" s="7">
        <f t="shared" si="111"/>
        <v>175.25565</v>
      </c>
      <c r="L763" s="7">
        <f t="shared" si="112"/>
        <v>-2731.2559215277779</v>
      </c>
      <c r="M763" s="7">
        <f t="shared" si="113"/>
        <v>-17.98076815005787</v>
      </c>
      <c r="N763" s="7">
        <f t="shared" si="114"/>
        <v>-15.94732865400595</v>
      </c>
      <c r="O763" s="7">
        <f t="shared" si="118"/>
        <v>1750.9771696323876</v>
      </c>
      <c r="P763" s="1">
        <f t="shared" si="119"/>
        <v>4.6785555555555574</v>
      </c>
    </row>
    <row r="764" spans="5:16">
      <c r="E764" s="6">
        <v>762</v>
      </c>
      <c r="F764" s="6">
        <v>18.399999999999999</v>
      </c>
      <c r="G764" s="1">
        <f t="shared" si="110"/>
        <v>5.1111111111111107</v>
      </c>
      <c r="H764" s="1">
        <f t="shared" si="115"/>
        <v>-1.4722222222222223</v>
      </c>
      <c r="I764" s="7">
        <f t="shared" si="116"/>
        <v>-2922.3611111111113</v>
      </c>
      <c r="J764" s="7">
        <f t="shared" si="117"/>
        <v>9.5533481481481459</v>
      </c>
      <c r="K764" s="7">
        <f t="shared" si="111"/>
        <v>175.25565</v>
      </c>
      <c r="L764" s="7">
        <f t="shared" si="112"/>
        <v>-2737.5521129629633</v>
      </c>
      <c r="M764" s="7">
        <f t="shared" si="113"/>
        <v>-13.9919330218107</v>
      </c>
      <c r="N764" s="7">
        <f t="shared" si="114"/>
        <v>-12.409589653873365</v>
      </c>
      <c r="O764" s="7">
        <f t="shared" si="118"/>
        <v>1738.5675799785142</v>
      </c>
      <c r="P764" s="1">
        <f t="shared" si="119"/>
        <v>4.6836666666666682</v>
      </c>
    </row>
    <row r="765" spans="5:16">
      <c r="E765" s="6">
        <v>763</v>
      </c>
      <c r="F765" s="6">
        <v>14.3</v>
      </c>
      <c r="G765" s="1">
        <f t="shared" si="110"/>
        <v>3.9722222222222223</v>
      </c>
      <c r="H765" s="1">
        <f t="shared" si="115"/>
        <v>-1.1388888888888884</v>
      </c>
      <c r="I765" s="7">
        <f t="shared" si="116"/>
        <v>-2260.6944444444434</v>
      </c>
      <c r="J765" s="7">
        <f t="shared" si="117"/>
        <v>5.7702155092592591</v>
      </c>
      <c r="K765" s="7">
        <f t="shared" si="111"/>
        <v>175.25565</v>
      </c>
      <c r="L765" s="7">
        <f t="shared" si="112"/>
        <v>-2079.6685789351841</v>
      </c>
      <c r="M765" s="7">
        <f t="shared" si="113"/>
        <v>-8.2609057441036473</v>
      </c>
      <c r="N765" s="7">
        <f t="shared" si="114"/>
        <v>-7.3266824743837464</v>
      </c>
      <c r="O765" s="7">
        <f t="shared" si="118"/>
        <v>1731.2408975041305</v>
      </c>
      <c r="P765" s="1">
        <f t="shared" si="119"/>
        <v>4.6876388888888902</v>
      </c>
    </row>
    <row r="766" spans="5:16">
      <c r="E766" s="6">
        <v>764</v>
      </c>
      <c r="F766" s="6">
        <v>12</v>
      </c>
      <c r="G766" s="1">
        <f t="shared" si="110"/>
        <v>3.333333333333333</v>
      </c>
      <c r="H766" s="1">
        <f t="shared" si="115"/>
        <v>-0.63888888888888928</v>
      </c>
      <c r="I766" s="7">
        <f t="shared" si="116"/>
        <v>-1268.1944444444453</v>
      </c>
      <c r="J766" s="7">
        <f t="shared" si="117"/>
        <v>4.0633333333333326</v>
      </c>
      <c r="K766" s="7">
        <f t="shared" si="111"/>
        <v>175.25565</v>
      </c>
      <c r="L766" s="7">
        <f t="shared" si="112"/>
        <v>-1088.8754611111119</v>
      </c>
      <c r="M766" s="7">
        <f t="shared" si="113"/>
        <v>-3.6295848703703726</v>
      </c>
      <c r="N766" s="7">
        <f t="shared" si="114"/>
        <v>-3.2191162425514972</v>
      </c>
      <c r="O766" s="7">
        <f t="shared" si="118"/>
        <v>1728.021781261579</v>
      </c>
      <c r="P766" s="1">
        <f t="shared" si="119"/>
        <v>4.6909722222222232</v>
      </c>
    </row>
    <row r="767" spans="5:16">
      <c r="E767" s="6">
        <v>765</v>
      </c>
      <c r="F767" s="6">
        <v>12.8</v>
      </c>
      <c r="G767" s="1">
        <f t="shared" si="110"/>
        <v>3.5555555555555558</v>
      </c>
      <c r="H767" s="1">
        <f t="shared" si="115"/>
        <v>0.22222222222222276</v>
      </c>
      <c r="I767" s="7">
        <f t="shared" si="116"/>
        <v>441.11111111111217</v>
      </c>
      <c r="J767" s="7">
        <f t="shared" si="117"/>
        <v>4.6231703703703708</v>
      </c>
      <c r="K767" s="7">
        <f t="shared" si="111"/>
        <v>175.25565</v>
      </c>
      <c r="L767" s="7">
        <f t="shared" si="112"/>
        <v>620.98993148148247</v>
      </c>
      <c r="M767" s="7">
        <f t="shared" si="113"/>
        <v>2.2079642008230489</v>
      </c>
      <c r="N767" s="7">
        <f t="shared" si="114"/>
        <v>2.4895011095575708</v>
      </c>
      <c r="O767" s="7">
        <f t="shared" si="118"/>
        <v>1730.5112823711365</v>
      </c>
      <c r="P767" s="1">
        <f t="shared" si="119"/>
        <v>4.694527777777779</v>
      </c>
    </row>
    <row r="768" spans="5:16">
      <c r="E768" s="6">
        <v>766</v>
      </c>
      <c r="F768" s="6">
        <v>16</v>
      </c>
      <c r="G768" s="1">
        <f t="shared" si="110"/>
        <v>4.4444444444444446</v>
      </c>
      <c r="H768" s="1">
        <f t="shared" si="115"/>
        <v>0.88888888888888884</v>
      </c>
      <c r="I768" s="7">
        <f t="shared" si="116"/>
        <v>1764.4444444444443</v>
      </c>
      <c r="J768" s="7">
        <f t="shared" si="117"/>
        <v>7.2237037037037037</v>
      </c>
      <c r="K768" s="7">
        <f t="shared" si="111"/>
        <v>175.25565</v>
      </c>
      <c r="L768" s="7">
        <f t="shared" si="112"/>
        <v>1946.9237981481481</v>
      </c>
      <c r="M768" s="7">
        <f t="shared" si="113"/>
        <v>8.6529946584362136</v>
      </c>
      <c r="N768" s="7">
        <f t="shared" si="114"/>
        <v>9.7563356304159008</v>
      </c>
      <c r="O768" s="7">
        <f t="shared" si="118"/>
        <v>1740.2676180015524</v>
      </c>
      <c r="P768" s="1">
        <f t="shared" si="119"/>
        <v>4.6989722222222232</v>
      </c>
    </row>
    <row r="769" spans="5:16">
      <c r="E769" s="6">
        <v>767</v>
      </c>
      <c r="F769" s="6">
        <v>19.100000000000001</v>
      </c>
      <c r="G769" s="1">
        <f t="shared" si="110"/>
        <v>5.3055555555555562</v>
      </c>
      <c r="H769" s="1">
        <f t="shared" si="115"/>
        <v>0.8611111111111116</v>
      </c>
      <c r="I769" s="7">
        <f t="shared" si="116"/>
        <v>1709.3055555555566</v>
      </c>
      <c r="J769" s="7">
        <f t="shared" si="117"/>
        <v>10.294059953703705</v>
      </c>
      <c r="K769" s="7">
        <f t="shared" si="111"/>
        <v>175.25565</v>
      </c>
      <c r="L769" s="7">
        <f t="shared" si="112"/>
        <v>1894.8552655092603</v>
      </c>
      <c r="M769" s="7">
        <f t="shared" si="113"/>
        <v>10.053259880896354</v>
      </c>
      <c r="N769" s="7">
        <f t="shared" si="114"/>
        <v>11.335148286748806</v>
      </c>
      <c r="O769" s="7">
        <f t="shared" si="118"/>
        <v>1751.6027662883012</v>
      </c>
      <c r="P769" s="1">
        <f t="shared" si="119"/>
        <v>4.7042777777777784</v>
      </c>
    </row>
    <row r="770" spans="5:16">
      <c r="E770" s="6">
        <v>768</v>
      </c>
      <c r="F770" s="6">
        <v>22.4</v>
      </c>
      <c r="G770" s="1">
        <f t="shared" si="110"/>
        <v>6.2222222222222214</v>
      </c>
      <c r="H770" s="1">
        <f t="shared" si="115"/>
        <v>0.91666666666666519</v>
      </c>
      <c r="I770" s="7">
        <f t="shared" si="116"/>
        <v>1819.5833333333303</v>
      </c>
      <c r="J770" s="7">
        <f t="shared" si="117"/>
        <v>14.158459259259253</v>
      </c>
      <c r="K770" s="7">
        <f t="shared" si="111"/>
        <v>175.25565</v>
      </c>
      <c r="L770" s="7">
        <f t="shared" si="112"/>
        <v>2008.9974425925896</v>
      </c>
      <c r="M770" s="7">
        <f t="shared" si="113"/>
        <v>12.500428531687223</v>
      </c>
      <c r="N770" s="7">
        <f t="shared" si="114"/>
        <v>14.094354739981794</v>
      </c>
      <c r="O770" s="7">
        <f t="shared" si="118"/>
        <v>1765.6971210282829</v>
      </c>
      <c r="P770" s="1">
        <f t="shared" si="119"/>
        <v>4.7105000000000006</v>
      </c>
    </row>
    <row r="771" spans="5:16">
      <c r="E771" s="6">
        <v>769</v>
      </c>
      <c r="F771" s="6">
        <v>25.6</v>
      </c>
      <c r="G771" s="1">
        <f t="shared" ref="G771:G834" si="120">F771/3.6</f>
        <v>7.1111111111111116</v>
      </c>
      <c r="H771" s="1">
        <f t="shared" si="115"/>
        <v>0.88888888888889017</v>
      </c>
      <c r="I771" s="7">
        <f t="shared" si="116"/>
        <v>1764.4444444444471</v>
      </c>
      <c r="J771" s="7">
        <f t="shared" si="117"/>
        <v>18.492681481481483</v>
      </c>
      <c r="K771" s="7">
        <f t="shared" ref="K771:K834" si="121">$C$3*9.81*$C$8</f>
        <v>175.25565</v>
      </c>
      <c r="L771" s="7">
        <f t="shared" ref="L771:L834" si="122">SUM(I771:K771)</f>
        <v>1958.1927759259286</v>
      </c>
      <c r="M771" s="7">
        <f t="shared" ref="M771:M834" si="123">L771*G771/1000</f>
        <v>13.924926406584381</v>
      </c>
      <c r="N771" s="7">
        <f t="shared" ref="N771:N834" si="124">IF(H771&gt;=0,M771/$C$11/$C$12/$C$13/$C$14,M771*$C$11*$C$12*$C$13*$C$14)</f>
        <v>15.700489947607421</v>
      </c>
      <c r="O771" s="7">
        <f t="shared" si="118"/>
        <v>1781.3976109758903</v>
      </c>
      <c r="P771" s="1">
        <f t="shared" si="119"/>
        <v>4.7176111111111121</v>
      </c>
    </row>
    <row r="772" spans="5:16">
      <c r="E772" s="6">
        <v>770</v>
      </c>
      <c r="F772" s="6">
        <v>30.1</v>
      </c>
      <c r="G772" s="1">
        <f t="shared" si="120"/>
        <v>8.3611111111111107</v>
      </c>
      <c r="H772" s="1">
        <f t="shared" ref="H772:H835" si="125">(G772-G771)/(E772-E771)</f>
        <v>1.2499999999999991</v>
      </c>
      <c r="I772" s="7">
        <f t="shared" ref="I772:I835" si="126">H772*$C$3</f>
        <v>2481.2499999999982</v>
      </c>
      <c r="J772" s="7">
        <f t="shared" ref="J772:J835" si="127">0.5*$C$5*$C$6*$C$7*G772^2</f>
        <v>25.56542106481481</v>
      </c>
      <c r="K772" s="7">
        <f t="shared" si="121"/>
        <v>175.25565</v>
      </c>
      <c r="L772" s="7">
        <f t="shared" si="122"/>
        <v>2682.0710710648132</v>
      </c>
      <c r="M772" s="7">
        <f t="shared" si="123"/>
        <v>22.425094233069686</v>
      </c>
      <c r="N772" s="7">
        <f t="shared" si="124"/>
        <v>25.28451183871082</v>
      </c>
      <c r="O772" s="7">
        <f t="shared" ref="O772:O835" si="128">N772*(E772-E771)+O771</f>
        <v>1806.6821228146011</v>
      </c>
      <c r="P772" s="1">
        <f t="shared" ref="P772:P835" si="129">G772*(E772-E771)/1000+P771</f>
        <v>4.7259722222222234</v>
      </c>
    </row>
    <row r="773" spans="5:16">
      <c r="E773" s="6">
        <v>771</v>
      </c>
      <c r="F773" s="6">
        <v>35.299999999999997</v>
      </c>
      <c r="G773" s="1">
        <f t="shared" si="120"/>
        <v>9.8055555555555554</v>
      </c>
      <c r="H773" s="1">
        <f t="shared" si="125"/>
        <v>1.4444444444444446</v>
      </c>
      <c r="I773" s="7">
        <f t="shared" si="126"/>
        <v>2867.2222222222226</v>
      </c>
      <c r="J773" s="7">
        <f t="shared" si="127"/>
        <v>35.161659953703698</v>
      </c>
      <c r="K773" s="7">
        <f t="shared" si="121"/>
        <v>175.25565</v>
      </c>
      <c r="L773" s="7">
        <f t="shared" si="122"/>
        <v>3077.6395321759264</v>
      </c>
      <c r="M773" s="7">
        <f t="shared" si="123"/>
        <v>30.177965412725055</v>
      </c>
      <c r="N773" s="7">
        <f t="shared" si="124"/>
        <v>34.025949492824196</v>
      </c>
      <c r="O773" s="7">
        <f t="shared" si="128"/>
        <v>1840.7080723074253</v>
      </c>
      <c r="P773" s="1">
        <f t="shared" si="129"/>
        <v>4.7357777777777788</v>
      </c>
    </row>
    <row r="774" spans="5:16">
      <c r="E774" s="6">
        <v>772</v>
      </c>
      <c r="F774" s="6">
        <v>39.9</v>
      </c>
      <c r="G774" s="1">
        <f t="shared" si="120"/>
        <v>11.083333333333332</v>
      </c>
      <c r="H774" s="1">
        <f t="shared" si="125"/>
        <v>1.2777777777777768</v>
      </c>
      <c r="I774" s="7">
        <f t="shared" si="126"/>
        <v>2536.3888888888869</v>
      </c>
      <c r="J774" s="7">
        <f t="shared" si="127"/>
        <v>44.922689583333323</v>
      </c>
      <c r="K774" s="7">
        <f t="shared" si="121"/>
        <v>175.25565</v>
      </c>
      <c r="L774" s="7">
        <f t="shared" si="122"/>
        <v>2756.5672284722204</v>
      </c>
      <c r="M774" s="7">
        <f t="shared" si="123"/>
        <v>30.551953448900441</v>
      </c>
      <c r="N774" s="7">
        <f t="shared" si="124"/>
        <v>34.447624640760395</v>
      </c>
      <c r="O774" s="7">
        <f t="shared" si="128"/>
        <v>1875.1556969481856</v>
      </c>
      <c r="P774" s="1">
        <f t="shared" si="129"/>
        <v>4.7468611111111123</v>
      </c>
    </row>
    <row r="775" spans="5:16">
      <c r="E775" s="6">
        <v>773</v>
      </c>
      <c r="F775" s="6">
        <v>44.5</v>
      </c>
      <c r="G775" s="1">
        <f t="shared" si="120"/>
        <v>12.361111111111111</v>
      </c>
      <c r="H775" s="1">
        <f t="shared" si="125"/>
        <v>1.2777777777777786</v>
      </c>
      <c r="I775" s="7">
        <f t="shared" si="126"/>
        <v>2536.3888888888905</v>
      </c>
      <c r="J775" s="7">
        <f t="shared" si="127"/>
        <v>55.877887731481472</v>
      </c>
      <c r="K775" s="7">
        <f t="shared" si="121"/>
        <v>175.25565</v>
      </c>
      <c r="L775" s="7">
        <f t="shared" si="122"/>
        <v>2767.5224266203722</v>
      </c>
      <c r="M775" s="7">
        <f t="shared" si="123"/>
        <v>34.209652217946271</v>
      </c>
      <c r="N775" s="7">
        <f t="shared" si="124"/>
        <v>38.571715575102822</v>
      </c>
      <c r="O775" s="7">
        <f t="shared" si="128"/>
        <v>1913.7274125232884</v>
      </c>
      <c r="P775" s="1">
        <f t="shared" si="129"/>
        <v>4.7592222222222231</v>
      </c>
    </row>
    <row r="776" spans="5:16">
      <c r="E776" s="6">
        <v>774</v>
      </c>
      <c r="F776" s="6">
        <v>47.5</v>
      </c>
      <c r="G776" s="1">
        <f t="shared" si="120"/>
        <v>13.194444444444445</v>
      </c>
      <c r="H776" s="1">
        <f t="shared" si="125"/>
        <v>0.83333333333333393</v>
      </c>
      <c r="I776" s="7">
        <f t="shared" si="126"/>
        <v>1654.1666666666679</v>
      </c>
      <c r="J776" s="7">
        <f t="shared" si="127"/>
        <v>63.665943287037031</v>
      </c>
      <c r="K776" s="7">
        <f t="shared" si="121"/>
        <v>175.25565</v>
      </c>
      <c r="L776" s="7">
        <f t="shared" si="122"/>
        <v>1893.0882599537049</v>
      </c>
      <c r="M776" s="7">
        <f t="shared" si="123"/>
        <v>24.978247874389162</v>
      </c>
      <c r="N776" s="7">
        <f t="shared" si="124"/>
        <v>28.163217399501377</v>
      </c>
      <c r="O776" s="7">
        <f t="shared" si="128"/>
        <v>1941.8906299227897</v>
      </c>
      <c r="P776" s="1">
        <f t="shared" si="129"/>
        <v>4.7724166666666674</v>
      </c>
    </row>
    <row r="777" spans="5:16">
      <c r="E777" s="6">
        <v>775</v>
      </c>
      <c r="F777" s="6">
        <v>50.9</v>
      </c>
      <c r="G777" s="1">
        <f t="shared" si="120"/>
        <v>14.138888888888888</v>
      </c>
      <c r="H777" s="1">
        <f t="shared" si="125"/>
        <v>0.94444444444444287</v>
      </c>
      <c r="I777" s="7">
        <f t="shared" si="126"/>
        <v>1874.722222222219</v>
      </c>
      <c r="J777" s="7">
        <f t="shared" si="127"/>
        <v>73.106421064814796</v>
      </c>
      <c r="K777" s="7">
        <f t="shared" si="121"/>
        <v>175.25565</v>
      </c>
      <c r="L777" s="7">
        <f t="shared" si="122"/>
        <v>2123.0842932870337</v>
      </c>
      <c r="M777" s="7">
        <f t="shared" si="123"/>
        <v>30.018052924530554</v>
      </c>
      <c r="N777" s="7">
        <f t="shared" si="124"/>
        <v>33.845646607186865</v>
      </c>
      <c r="O777" s="7">
        <f t="shared" si="128"/>
        <v>1975.7362765299765</v>
      </c>
      <c r="P777" s="1">
        <f t="shared" si="129"/>
        <v>4.7865555555555561</v>
      </c>
    </row>
    <row r="778" spans="5:16">
      <c r="E778" s="6">
        <v>776</v>
      </c>
      <c r="F778" s="6">
        <v>54.1</v>
      </c>
      <c r="G778" s="1">
        <f t="shared" si="120"/>
        <v>15.027777777777779</v>
      </c>
      <c r="H778" s="1">
        <f t="shared" si="125"/>
        <v>0.88888888888889106</v>
      </c>
      <c r="I778" s="7">
        <f t="shared" si="126"/>
        <v>1764.4444444444487</v>
      </c>
      <c r="J778" s="7">
        <f t="shared" si="127"/>
        <v>82.587532175925929</v>
      </c>
      <c r="K778" s="7">
        <f t="shared" si="121"/>
        <v>175.25565</v>
      </c>
      <c r="L778" s="7">
        <f t="shared" si="122"/>
        <v>2022.2876266203746</v>
      </c>
      <c r="M778" s="7">
        <f t="shared" si="123"/>
        <v>30.390489055600632</v>
      </c>
      <c r="N778" s="7">
        <f t="shared" si="124"/>
        <v>34.265571967024073</v>
      </c>
      <c r="O778" s="7">
        <f t="shared" si="128"/>
        <v>2010.0018484970005</v>
      </c>
      <c r="P778" s="1">
        <f t="shared" si="129"/>
        <v>4.8015833333333342</v>
      </c>
    </row>
    <row r="779" spans="5:16">
      <c r="E779" s="6">
        <v>777</v>
      </c>
      <c r="F779" s="6">
        <v>56.3</v>
      </c>
      <c r="G779" s="1">
        <f t="shared" si="120"/>
        <v>15.638888888888888</v>
      </c>
      <c r="H779" s="1">
        <f t="shared" si="125"/>
        <v>0.61111111111110894</v>
      </c>
      <c r="I779" s="7">
        <f t="shared" si="126"/>
        <v>1213.0555555555513</v>
      </c>
      <c r="J779" s="7">
        <f t="shared" si="127"/>
        <v>89.441021064814791</v>
      </c>
      <c r="K779" s="7">
        <f t="shared" si="121"/>
        <v>175.25565</v>
      </c>
      <c r="L779" s="7">
        <f t="shared" si="122"/>
        <v>1477.7522266203662</v>
      </c>
      <c r="M779" s="7">
        <f t="shared" si="123"/>
        <v>23.110402877424058</v>
      </c>
      <c r="N779" s="7">
        <f t="shared" si="124"/>
        <v>26.057204000057297</v>
      </c>
      <c r="O779" s="7">
        <f t="shared" si="128"/>
        <v>2036.0590524970578</v>
      </c>
      <c r="P779" s="1">
        <f t="shared" si="129"/>
        <v>4.817222222222223</v>
      </c>
    </row>
    <row r="780" spans="5:16">
      <c r="E780" s="6">
        <v>778</v>
      </c>
      <c r="F780" s="6">
        <v>58.1</v>
      </c>
      <c r="G780" s="1">
        <f t="shared" si="120"/>
        <v>16.138888888888889</v>
      </c>
      <c r="H780" s="1">
        <f t="shared" si="125"/>
        <v>0.50000000000000178</v>
      </c>
      <c r="I780" s="7">
        <f t="shared" si="126"/>
        <v>992.50000000000352</v>
      </c>
      <c r="J780" s="7">
        <f t="shared" si="127"/>
        <v>95.251587731481493</v>
      </c>
      <c r="K780" s="7">
        <f t="shared" si="121"/>
        <v>175.25565</v>
      </c>
      <c r="L780" s="7">
        <f t="shared" si="122"/>
        <v>1263.007237731485</v>
      </c>
      <c r="M780" s="7">
        <f t="shared" si="123"/>
        <v>20.383533475610911</v>
      </c>
      <c r="N780" s="7">
        <f t="shared" si="124"/>
        <v>22.982632229871033</v>
      </c>
      <c r="O780" s="7">
        <f t="shared" si="128"/>
        <v>2059.0416847269289</v>
      </c>
      <c r="P780" s="1">
        <f t="shared" si="129"/>
        <v>4.8333611111111114</v>
      </c>
    </row>
    <row r="781" spans="5:16">
      <c r="E781" s="6">
        <v>779</v>
      </c>
      <c r="F781" s="6">
        <v>59.8</v>
      </c>
      <c r="G781" s="1">
        <f t="shared" si="120"/>
        <v>16.611111111111111</v>
      </c>
      <c r="H781" s="1">
        <f t="shared" si="125"/>
        <v>0.47222222222222143</v>
      </c>
      <c r="I781" s="7">
        <f t="shared" si="126"/>
        <v>937.36111111110949</v>
      </c>
      <c r="J781" s="7">
        <f t="shared" si="127"/>
        <v>100.9072398148148</v>
      </c>
      <c r="K781" s="7">
        <f t="shared" si="121"/>
        <v>175.25565</v>
      </c>
      <c r="L781" s="7">
        <f t="shared" si="122"/>
        <v>1213.5240009259244</v>
      </c>
      <c r="M781" s="7">
        <f t="shared" si="123"/>
        <v>20.157982015380632</v>
      </c>
      <c r="N781" s="7">
        <f t="shared" si="124"/>
        <v>22.728320764904211</v>
      </c>
      <c r="O781" s="7">
        <f t="shared" si="128"/>
        <v>2081.7700054918332</v>
      </c>
      <c r="P781" s="1">
        <f t="shared" si="129"/>
        <v>4.8499722222222221</v>
      </c>
    </row>
    <row r="782" spans="5:16">
      <c r="E782" s="6">
        <v>780</v>
      </c>
      <c r="F782" s="6">
        <v>61.1</v>
      </c>
      <c r="G782" s="1">
        <f t="shared" si="120"/>
        <v>16.972222222222221</v>
      </c>
      <c r="H782" s="1">
        <f t="shared" si="125"/>
        <v>0.36111111111111072</v>
      </c>
      <c r="I782" s="7">
        <f t="shared" si="126"/>
        <v>716.80555555555475</v>
      </c>
      <c r="J782" s="7">
        <f t="shared" si="127"/>
        <v>105.34219884259258</v>
      </c>
      <c r="K782" s="7">
        <f t="shared" si="121"/>
        <v>175.25565</v>
      </c>
      <c r="L782" s="7">
        <f t="shared" si="122"/>
        <v>997.40340439814736</v>
      </c>
      <c r="M782" s="7">
        <f t="shared" si="123"/>
        <v>16.928152224646333</v>
      </c>
      <c r="N782" s="7">
        <f t="shared" si="124"/>
        <v>19.086656264765185</v>
      </c>
      <c r="O782" s="7">
        <f t="shared" si="128"/>
        <v>2100.8566617565984</v>
      </c>
      <c r="P782" s="1">
        <f t="shared" si="129"/>
        <v>4.8669444444444441</v>
      </c>
    </row>
    <row r="783" spans="5:16">
      <c r="E783" s="6">
        <v>781</v>
      </c>
      <c r="F783" s="6">
        <v>62.1</v>
      </c>
      <c r="G783" s="1">
        <f t="shared" si="120"/>
        <v>17.25</v>
      </c>
      <c r="H783" s="1">
        <f t="shared" si="125"/>
        <v>0.27777777777777857</v>
      </c>
      <c r="I783" s="7">
        <f t="shared" si="126"/>
        <v>551.38888888889051</v>
      </c>
      <c r="J783" s="7">
        <f t="shared" si="127"/>
        <v>108.81860624999999</v>
      </c>
      <c r="K783" s="7">
        <f t="shared" si="121"/>
        <v>175.25565</v>
      </c>
      <c r="L783" s="7">
        <f t="shared" si="122"/>
        <v>835.46314513889047</v>
      </c>
      <c r="M783" s="7">
        <f t="shared" si="123"/>
        <v>14.411739253645861</v>
      </c>
      <c r="N783" s="7">
        <f t="shared" si="124"/>
        <v>16.249376167073603</v>
      </c>
      <c r="O783" s="7">
        <f t="shared" si="128"/>
        <v>2117.1060379236719</v>
      </c>
      <c r="P783" s="1">
        <f t="shared" si="129"/>
        <v>4.8841944444444438</v>
      </c>
    </row>
    <row r="784" spans="5:16">
      <c r="E784" s="6">
        <v>782</v>
      </c>
      <c r="F784" s="6">
        <v>62.8</v>
      </c>
      <c r="G784" s="1">
        <f t="shared" si="120"/>
        <v>17.444444444444443</v>
      </c>
      <c r="H784" s="1">
        <f t="shared" si="125"/>
        <v>0.19444444444444287</v>
      </c>
      <c r="I784" s="7">
        <f t="shared" si="126"/>
        <v>385.9722222222191</v>
      </c>
      <c r="J784" s="7">
        <f t="shared" si="127"/>
        <v>111.28567037037034</v>
      </c>
      <c r="K784" s="7">
        <f t="shared" si="121"/>
        <v>175.25565</v>
      </c>
      <c r="L784" s="7">
        <f t="shared" si="122"/>
        <v>672.51354259258937</v>
      </c>
      <c r="M784" s="7">
        <f t="shared" si="123"/>
        <v>11.731625131892946</v>
      </c>
      <c r="N784" s="7">
        <f t="shared" si="124"/>
        <v>13.2275214298647</v>
      </c>
      <c r="O784" s="7">
        <f t="shared" si="128"/>
        <v>2130.3335593535367</v>
      </c>
      <c r="P784" s="1">
        <f t="shared" si="129"/>
        <v>4.901638888888888</v>
      </c>
    </row>
    <row r="785" spans="5:16">
      <c r="E785" s="6">
        <v>783</v>
      </c>
      <c r="F785" s="6">
        <v>63.3</v>
      </c>
      <c r="G785" s="1">
        <f t="shared" si="120"/>
        <v>17.583333333333332</v>
      </c>
      <c r="H785" s="1">
        <f t="shared" si="125"/>
        <v>0.13888888888888928</v>
      </c>
      <c r="I785" s="7">
        <f t="shared" si="126"/>
        <v>275.69444444444525</v>
      </c>
      <c r="J785" s="7">
        <f t="shared" si="127"/>
        <v>113.06478958333331</v>
      </c>
      <c r="K785" s="7">
        <f t="shared" si="121"/>
        <v>175.25565</v>
      </c>
      <c r="L785" s="7">
        <f t="shared" si="122"/>
        <v>564.01488402777863</v>
      </c>
      <c r="M785" s="7">
        <f t="shared" si="123"/>
        <v>9.9172617108217729</v>
      </c>
      <c r="N785" s="7">
        <f t="shared" si="124"/>
        <v>11.181809027365768</v>
      </c>
      <c r="O785" s="7">
        <f t="shared" si="128"/>
        <v>2141.5153683809026</v>
      </c>
      <c r="P785" s="1">
        <f t="shared" si="129"/>
        <v>4.9192222222222215</v>
      </c>
    </row>
    <row r="786" spans="5:16">
      <c r="E786" s="6">
        <v>784</v>
      </c>
      <c r="F786" s="6">
        <v>63.6</v>
      </c>
      <c r="G786" s="1">
        <f t="shared" si="120"/>
        <v>17.666666666666668</v>
      </c>
      <c r="H786" s="1">
        <f t="shared" si="125"/>
        <v>8.3333333333335702E-2</v>
      </c>
      <c r="I786" s="7">
        <f t="shared" si="126"/>
        <v>165.41666666667138</v>
      </c>
      <c r="J786" s="7">
        <f t="shared" si="127"/>
        <v>114.13903333333333</v>
      </c>
      <c r="K786" s="7">
        <f t="shared" si="121"/>
        <v>175.25565</v>
      </c>
      <c r="L786" s="7">
        <f t="shared" si="122"/>
        <v>454.81135000000472</v>
      </c>
      <c r="M786" s="7">
        <f t="shared" si="123"/>
        <v>8.0350005166667504</v>
      </c>
      <c r="N786" s="7">
        <f t="shared" si="124"/>
        <v>9.0595412253881111</v>
      </c>
      <c r="O786" s="7">
        <f t="shared" si="128"/>
        <v>2150.5749096062909</v>
      </c>
      <c r="P786" s="1">
        <f t="shared" si="129"/>
        <v>4.9368888888888884</v>
      </c>
    </row>
    <row r="787" spans="5:16">
      <c r="E787" s="6">
        <v>785</v>
      </c>
      <c r="F787" s="6">
        <v>64</v>
      </c>
      <c r="G787" s="1">
        <f t="shared" si="120"/>
        <v>17.777777777777779</v>
      </c>
      <c r="H787" s="1">
        <f t="shared" si="125"/>
        <v>0.11111111111111072</v>
      </c>
      <c r="I787" s="7">
        <f t="shared" si="126"/>
        <v>220.55555555555478</v>
      </c>
      <c r="J787" s="7">
        <f t="shared" si="127"/>
        <v>115.57925925925926</v>
      </c>
      <c r="K787" s="7">
        <f t="shared" si="121"/>
        <v>175.25565</v>
      </c>
      <c r="L787" s="7">
        <f t="shared" si="122"/>
        <v>511.39046481481404</v>
      </c>
      <c r="M787" s="7">
        <f t="shared" si="123"/>
        <v>9.0913860411522496</v>
      </c>
      <c r="N787" s="7">
        <f t="shared" si="124"/>
        <v>10.250626177918994</v>
      </c>
      <c r="O787" s="7">
        <f t="shared" si="128"/>
        <v>2160.8255357842099</v>
      </c>
      <c r="P787" s="1">
        <f t="shared" si="129"/>
        <v>4.9546666666666663</v>
      </c>
    </row>
    <row r="788" spans="5:16">
      <c r="E788" s="6">
        <v>786</v>
      </c>
      <c r="F788" s="6">
        <v>64.7</v>
      </c>
      <c r="G788" s="1">
        <f t="shared" si="120"/>
        <v>17.972222222222221</v>
      </c>
      <c r="H788" s="1">
        <f t="shared" si="125"/>
        <v>0.19444444444444287</v>
      </c>
      <c r="I788" s="7">
        <f t="shared" si="126"/>
        <v>385.9722222222191</v>
      </c>
      <c r="J788" s="7">
        <f t="shared" si="127"/>
        <v>118.1213821759259</v>
      </c>
      <c r="K788" s="7">
        <f t="shared" si="121"/>
        <v>175.25565</v>
      </c>
      <c r="L788" s="7">
        <f t="shared" si="122"/>
        <v>679.34925439814492</v>
      </c>
      <c r="M788" s="7">
        <f t="shared" si="123"/>
        <v>12.209415766544438</v>
      </c>
      <c r="N788" s="7">
        <f t="shared" si="124"/>
        <v>13.766235017094839</v>
      </c>
      <c r="O788" s="7">
        <f t="shared" si="128"/>
        <v>2174.5917708013048</v>
      </c>
      <c r="P788" s="1">
        <f t="shared" si="129"/>
        <v>4.9726388888888886</v>
      </c>
    </row>
    <row r="789" spans="5:16">
      <c r="E789" s="6">
        <v>787</v>
      </c>
      <c r="F789" s="6">
        <v>65.2</v>
      </c>
      <c r="G789" s="1">
        <f t="shared" si="120"/>
        <v>18.111111111111111</v>
      </c>
      <c r="H789" s="1">
        <f t="shared" si="125"/>
        <v>0.13888888888888928</v>
      </c>
      <c r="I789" s="7">
        <f t="shared" si="126"/>
        <v>275.69444444444525</v>
      </c>
      <c r="J789" s="7">
        <f t="shared" si="127"/>
        <v>119.95411481481482</v>
      </c>
      <c r="K789" s="7">
        <f t="shared" si="121"/>
        <v>175.25565</v>
      </c>
      <c r="L789" s="7">
        <f t="shared" si="122"/>
        <v>570.90420925926014</v>
      </c>
      <c r="M789" s="7">
        <f t="shared" si="123"/>
        <v>10.339709567695488</v>
      </c>
      <c r="N789" s="7">
        <f t="shared" si="124"/>
        <v>11.65812309442596</v>
      </c>
      <c r="O789" s="7">
        <f t="shared" si="128"/>
        <v>2186.249893895731</v>
      </c>
      <c r="P789" s="1">
        <f t="shared" si="129"/>
        <v>4.9907499999999994</v>
      </c>
    </row>
    <row r="790" spans="5:16">
      <c r="E790" s="6">
        <v>788</v>
      </c>
      <c r="F790" s="6">
        <v>65.3</v>
      </c>
      <c r="G790" s="1">
        <f t="shared" si="120"/>
        <v>18.138888888888889</v>
      </c>
      <c r="H790" s="1">
        <f t="shared" si="125"/>
        <v>2.7777777777778567E-2</v>
      </c>
      <c r="I790" s="7">
        <f t="shared" si="126"/>
        <v>55.138888888890456</v>
      </c>
      <c r="J790" s="7">
        <f t="shared" si="127"/>
        <v>120.32235439814815</v>
      </c>
      <c r="K790" s="7">
        <f t="shared" si="121"/>
        <v>175.25565</v>
      </c>
      <c r="L790" s="7">
        <f t="shared" si="122"/>
        <v>350.7168932870386</v>
      </c>
      <c r="M790" s="7">
        <f t="shared" si="123"/>
        <v>6.3616147587898952</v>
      </c>
      <c r="N790" s="7">
        <f t="shared" si="124"/>
        <v>7.1727825091918209</v>
      </c>
      <c r="O790" s="7">
        <f t="shared" si="128"/>
        <v>2193.4226764049226</v>
      </c>
      <c r="P790" s="1">
        <f t="shared" si="129"/>
        <v>5.0088888888888885</v>
      </c>
    </row>
    <row r="791" spans="5:16">
      <c r="E791" s="6">
        <v>789</v>
      </c>
      <c r="F791" s="6">
        <v>65.3</v>
      </c>
      <c r="G791" s="1">
        <f t="shared" si="120"/>
        <v>18.138888888888889</v>
      </c>
      <c r="H791" s="1">
        <f t="shared" si="125"/>
        <v>0</v>
      </c>
      <c r="I791" s="7">
        <f t="shared" si="126"/>
        <v>0</v>
      </c>
      <c r="J791" s="7">
        <f t="shared" si="127"/>
        <v>120.32235439814815</v>
      </c>
      <c r="K791" s="7">
        <f t="shared" si="121"/>
        <v>175.25565</v>
      </c>
      <c r="L791" s="7">
        <f t="shared" si="122"/>
        <v>295.57800439814815</v>
      </c>
      <c r="M791" s="7">
        <f t="shared" si="123"/>
        <v>5.3614565797775207</v>
      </c>
      <c r="N791" s="7">
        <f t="shared" si="124"/>
        <v>6.0450944355100811</v>
      </c>
      <c r="O791" s="7">
        <f t="shared" si="128"/>
        <v>2199.4677708404329</v>
      </c>
      <c r="P791" s="1">
        <f t="shared" si="129"/>
        <v>5.0270277777777777</v>
      </c>
    </row>
    <row r="792" spans="5:16">
      <c r="E792" s="6">
        <v>790</v>
      </c>
      <c r="F792" s="6">
        <v>65.400000000000006</v>
      </c>
      <c r="G792" s="1">
        <f t="shared" si="120"/>
        <v>18.166666666666668</v>
      </c>
      <c r="H792" s="1">
        <f t="shared" si="125"/>
        <v>2.7777777777778567E-2</v>
      </c>
      <c r="I792" s="7">
        <f t="shared" si="126"/>
        <v>55.138888888890456</v>
      </c>
      <c r="J792" s="7">
        <f t="shared" si="127"/>
        <v>120.69115833333335</v>
      </c>
      <c r="K792" s="7">
        <f t="shared" si="121"/>
        <v>175.25565</v>
      </c>
      <c r="L792" s="7">
        <f t="shared" si="122"/>
        <v>351.08569722222381</v>
      </c>
      <c r="M792" s="7">
        <f t="shared" si="123"/>
        <v>6.3780568328703993</v>
      </c>
      <c r="N792" s="7">
        <f t="shared" si="124"/>
        <v>7.191321107621806</v>
      </c>
      <c r="O792" s="7">
        <f t="shared" si="128"/>
        <v>2206.6590919480545</v>
      </c>
      <c r="P792" s="1">
        <f t="shared" si="129"/>
        <v>5.0451944444444443</v>
      </c>
    </row>
    <row r="793" spans="5:16">
      <c r="E793" s="6">
        <v>791</v>
      </c>
      <c r="F793" s="6">
        <v>65.7</v>
      </c>
      <c r="G793" s="1">
        <f t="shared" si="120"/>
        <v>18.25</v>
      </c>
      <c r="H793" s="1">
        <f t="shared" si="125"/>
        <v>8.3333333333332149E-2</v>
      </c>
      <c r="I793" s="7">
        <f t="shared" si="126"/>
        <v>165.41666666666433</v>
      </c>
      <c r="J793" s="7">
        <f t="shared" si="127"/>
        <v>121.80095624999998</v>
      </c>
      <c r="K793" s="7">
        <f t="shared" si="121"/>
        <v>175.25565</v>
      </c>
      <c r="L793" s="7">
        <f t="shared" si="122"/>
        <v>462.47327291666431</v>
      </c>
      <c r="M793" s="7">
        <f t="shared" si="123"/>
        <v>8.4401372307291247</v>
      </c>
      <c r="N793" s="7">
        <f t="shared" si="124"/>
        <v>9.5163368105723389</v>
      </c>
      <c r="O793" s="7">
        <f t="shared" si="128"/>
        <v>2216.1754287586268</v>
      </c>
      <c r="P793" s="1">
        <f t="shared" si="129"/>
        <v>5.0634444444444444</v>
      </c>
    </row>
    <row r="794" spans="5:16">
      <c r="E794" s="6">
        <v>792</v>
      </c>
      <c r="F794" s="6">
        <v>66</v>
      </c>
      <c r="G794" s="1">
        <f t="shared" si="120"/>
        <v>18.333333333333332</v>
      </c>
      <c r="H794" s="1">
        <f t="shared" si="125"/>
        <v>8.3333333333332149E-2</v>
      </c>
      <c r="I794" s="7">
        <f t="shared" si="126"/>
        <v>165.41666666666433</v>
      </c>
      <c r="J794" s="7">
        <f t="shared" si="127"/>
        <v>122.91583333333331</v>
      </c>
      <c r="K794" s="7">
        <f t="shared" si="121"/>
        <v>175.25565</v>
      </c>
      <c r="L794" s="7">
        <f t="shared" si="122"/>
        <v>463.58814999999765</v>
      </c>
      <c r="M794" s="7">
        <f t="shared" si="123"/>
        <v>8.4991160833332913</v>
      </c>
      <c r="N794" s="7">
        <f t="shared" si="124"/>
        <v>9.5828360404709816</v>
      </c>
      <c r="O794" s="7">
        <f t="shared" si="128"/>
        <v>2225.758264799098</v>
      </c>
      <c r="P794" s="1">
        <f t="shared" si="129"/>
        <v>5.0817777777777779</v>
      </c>
    </row>
    <row r="795" spans="5:16">
      <c r="E795" s="6">
        <v>793</v>
      </c>
      <c r="F795" s="6">
        <v>65.599999999999994</v>
      </c>
      <c r="G795" s="1">
        <f t="shared" si="120"/>
        <v>18.222222222222221</v>
      </c>
      <c r="H795" s="1">
        <f t="shared" si="125"/>
        <v>-0.11111111111111072</v>
      </c>
      <c r="I795" s="7">
        <f t="shared" si="126"/>
        <v>-220.55555555555478</v>
      </c>
      <c r="J795" s="7">
        <f t="shared" si="127"/>
        <v>121.43045925925924</v>
      </c>
      <c r="K795" s="7">
        <f t="shared" si="121"/>
        <v>175.25565</v>
      </c>
      <c r="L795" s="7">
        <f t="shared" si="122"/>
        <v>76.130553703704464</v>
      </c>
      <c r="M795" s="7">
        <f t="shared" si="123"/>
        <v>1.3872678674897256</v>
      </c>
      <c r="N795" s="7">
        <f t="shared" si="124"/>
        <v>1.2303821744083514</v>
      </c>
      <c r="O795" s="7">
        <f t="shared" si="128"/>
        <v>2226.9886469735065</v>
      </c>
      <c r="P795" s="1">
        <f t="shared" si="129"/>
        <v>5.1000000000000005</v>
      </c>
    </row>
    <row r="796" spans="5:16">
      <c r="E796" s="6">
        <v>794</v>
      </c>
      <c r="F796" s="6">
        <v>63.5</v>
      </c>
      <c r="G796" s="1">
        <f t="shared" si="120"/>
        <v>17.638888888888889</v>
      </c>
      <c r="H796" s="1">
        <f t="shared" si="125"/>
        <v>-0.58333333333333215</v>
      </c>
      <c r="I796" s="7">
        <f t="shared" si="126"/>
        <v>-1157.9166666666642</v>
      </c>
      <c r="J796" s="7">
        <f t="shared" si="127"/>
        <v>113.78038773148147</v>
      </c>
      <c r="K796" s="7">
        <f t="shared" si="121"/>
        <v>175.25565</v>
      </c>
      <c r="L796" s="7">
        <f t="shared" si="122"/>
        <v>-868.88062893518281</v>
      </c>
      <c r="M796" s="7">
        <f t="shared" si="123"/>
        <v>-15.326088871495585</v>
      </c>
      <c r="N796" s="7">
        <f t="shared" si="124"/>
        <v>-13.592866232105701</v>
      </c>
      <c r="O796" s="7">
        <f t="shared" si="128"/>
        <v>2213.3957807414008</v>
      </c>
      <c r="P796" s="1">
        <f t="shared" si="129"/>
        <v>5.1176388888888891</v>
      </c>
    </row>
    <row r="797" spans="5:16">
      <c r="E797" s="6">
        <v>795</v>
      </c>
      <c r="F797" s="6">
        <v>59.7</v>
      </c>
      <c r="G797" s="1">
        <f t="shared" si="120"/>
        <v>16.583333333333332</v>
      </c>
      <c r="H797" s="1">
        <f t="shared" si="125"/>
        <v>-1.0555555555555571</v>
      </c>
      <c r="I797" s="7">
        <f t="shared" si="126"/>
        <v>-2095.277777777781</v>
      </c>
      <c r="J797" s="7">
        <f t="shared" si="127"/>
        <v>100.57003958333331</v>
      </c>
      <c r="K797" s="7">
        <f t="shared" si="121"/>
        <v>175.25565</v>
      </c>
      <c r="L797" s="7">
        <f t="shared" si="122"/>
        <v>-1819.4520881944477</v>
      </c>
      <c r="M797" s="7">
        <f t="shared" si="123"/>
        <v>-30.172580462557921</v>
      </c>
      <c r="N797" s="7">
        <f t="shared" si="124"/>
        <v>-26.76037269154719</v>
      </c>
      <c r="O797" s="7">
        <f t="shared" si="128"/>
        <v>2186.6354080498536</v>
      </c>
      <c r="P797" s="1">
        <f t="shared" si="129"/>
        <v>5.1342222222222222</v>
      </c>
    </row>
    <row r="798" spans="5:16">
      <c r="E798" s="6">
        <v>796</v>
      </c>
      <c r="F798" s="6">
        <v>54.6</v>
      </c>
      <c r="G798" s="1">
        <f t="shared" si="120"/>
        <v>15.166666666666666</v>
      </c>
      <c r="H798" s="1">
        <f t="shared" si="125"/>
        <v>-1.4166666666666661</v>
      </c>
      <c r="I798" s="7">
        <f t="shared" si="126"/>
        <v>-2812.0833333333321</v>
      </c>
      <c r="J798" s="7">
        <f t="shared" si="127"/>
        <v>84.121158333333327</v>
      </c>
      <c r="K798" s="7">
        <f t="shared" si="121"/>
        <v>175.25565</v>
      </c>
      <c r="L798" s="7">
        <f t="shared" si="122"/>
        <v>-2552.7065249999987</v>
      </c>
      <c r="M798" s="7">
        <f t="shared" si="123"/>
        <v>-38.716048962499976</v>
      </c>
      <c r="N798" s="7">
        <f t="shared" si="124"/>
        <v>-34.337662987306032</v>
      </c>
      <c r="O798" s="7">
        <f t="shared" si="128"/>
        <v>2152.2977450625476</v>
      </c>
      <c r="P798" s="1">
        <f t="shared" si="129"/>
        <v>5.1493888888888888</v>
      </c>
    </row>
    <row r="799" spans="5:16">
      <c r="E799" s="6">
        <v>797</v>
      </c>
      <c r="F799" s="6">
        <v>49.3</v>
      </c>
      <c r="G799" s="1">
        <f t="shared" si="120"/>
        <v>13.694444444444443</v>
      </c>
      <c r="H799" s="1">
        <f t="shared" si="125"/>
        <v>-1.4722222222222232</v>
      </c>
      <c r="I799" s="7">
        <f t="shared" si="126"/>
        <v>-2922.3611111111131</v>
      </c>
      <c r="J799" s="7">
        <f t="shared" si="127"/>
        <v>68.582576620370347</v>
      </c>
      <c r="K799" s="7">
        <f t="shared" si="121"/>
        <v>175.25565</v>
      </c>
      <c r="L799" s="7">
        <f t="shared" si="122"/>
        <v>-2678.5228844907429</v>
      </c>
      <c r="M799" s="7">
        <f t="shared" si="123"/>
        <v>-36.680882834831557</v>
      </c>
      <c r="N799" s="7">
        <f t="shared" si="124"/>
        <v>-32.53265316611413</v>
      </c>
      <c r="O799" s="7">
        <f t="shared" si="128"/>
        <v>2119.7650918964337</v>
      </c>
      <c r="P799" s="1">
        <f t="shared" si="129"/>
        <v>5.1630833333333328</v>
      </c>
    </row>
    <row r="800" spans="5:16">
      <c r="E800" s="6">
        <v>798</v>
      </c>
      <c r="F800" s="6">
        <v>44.9</v>
      </c>
      <c r="G800" s="1">
        <f t="shared" si="120"/>
        <v>12.472222222222221</v>
      </c>
      <c r="H800" s="1">
        <f t="shared" si="125"/>
        <v>-1.2222222222222214</v>
      </c>
      <c r="I800" s="7">
        <f t="shared" si="126"/>
        <v>-2426.1111111111095</v>
      </c>
      <c r="J800" s="7">
        <f t="shared" si="127"/>
        <v>56.886948842592574</v>
      </c>
      <c r="K800" s="7">
        <f t="shared" si="121"/>
        <v>175.25565</v>
      </c>
      <c r="L800" s="7">
        <f t="shared" si="122"/>
        <v>-2193.9685122685169</v>
      </c>
      <c r="M800" s="7">
        <f t="shared" si="123"/>
        <v>-27.363662833571222</v>
      </c>
      <c r="N800" s="7">
        <f t="shared" si="124"/>
        <v>-24.269114686458131</v>
      </c>
      <c r="O800" s="7">
        <f t="shared" si="128"/>
        <v>2095.4959772099755</v>
      </c>
      <c r="P800" s="1">
        <f t="shared" si="129"/>
        <v>5.1755555555555555</v>
      </c>
    </row>
    <row r="801" spans="5:16">
      <c r="E801" s="6">
        <v>799</v>
      </c>
      <c r="F801" s="6">
        <v>42.3</v>
      </c>
      <c r="G801" s="1">
        <f t="shared" si="120"/>
        <v>11.749999999999998</v>
      </c>
      <c r="H801" s="1">
        <f t="shared" si="125"/>
        <v>-0.72222222222222321</v>
      </c>
      <c r="I801" s="7">
        <f t="shared" si="126"/>
        <v>-1433.6111111111131</v>
      </c>
      <c r="J801" s="7">
        <f t="shared" si="127"/>
        <v>50.489456249999982</v>
      </c>
      <c r="K801" s="7">
        <f t="shared" si="121"/>
        <v>175.25565</v>
      </c>
      <c r="L801" s="7">
        <f t="shared" si="122"/>
        <v>-1207.8660048611132</v>
      </c>
      <c r="M801" s="7">
        <f t="shared" si="123"/>
        <v>-14.192425557118078</v>
      </c>
      <c r="N801" s="7">
        <f t="shared" si="124"/>
        <v>-12.587408550515518</v>
      </c>
      <c r="O801" s="7">
        <f t="shared" si="128"/>
        <v>2082.9085686594599</v>
      </c>
      <c r="P801" s="1">
        <f t="shared" si="129"/>
        <v>5.1873055555555556</v>
      </c>
    </row>
    <row r="802" spans="5:16">
      <c r="E802" s="6">
        <v>800</v>
      </c>
      <c r="F802" s="6">
        <v>41.4</v>
      </c>
      <c r="G802" s="1">
        <f t="shared" si="120"/>
        <v>11.5</v>
      </c>
      <c r="H802" s="1">
        <f t="shared" si="125"/>
        <v>-0.24999999999999822</v>
      </c>
      <c r="I802" s="7">
        <f t="shared" si="126"/>
        <v>-496.24999999999648</v>
      </c>
      <c r="J802" s="7">
        <f t="shared" si="127"/>
        <v>48.363824999999999</v>
      </c>
      <c r="K802" s="7">
        <f t="shared" si="121"/>
        <v>175.25565</v>
      </c>
      <c r="L802" s="7">
        <f t="shared" si="122"/>
        <v>-272.63052499999645</v>
      </c>
      <c r="M802" s="7">
        <f t="shared" si="123"/>
        <v>-3.1352510374999594</v>
      </c>
      <c r="N802" s="7">
        <f t="shared" si="124"/>
        <v>-2.7806864695969109</v>
      </c>
      <c r="O802" s="7">
        <f t="shared" si="128"/>
        <v>2080.1278821898632</v>
      </c>
      <c r="P802" s="1">
        <f t="shared" si="129"/>
        <v>5.1988055555555555</v>
      </c>
    </row>
    <row r="803" spans="5:16">
      <c r="E803" s="6">
        <v>801</v>
      </c>
      <c r="F803" s="6">
        <v>41.3</v>
      </c>
      <c r="G803" s="1">
        <f t="shared" si="120"/>
        <v>11.472222222222221</v>
      </c>
      <c r="H803" s="1">
        <f t="shared" si="125"/>
        <v>-2.7777777777778567E-2</v>
      </c>
      <c r="I803" s="7">
        <f t="shared" si="126"/>
        <v>-55.138888888890456</v>
      </c>
      <c r="J803" s="7">
        <f t="shared" si="127"/>
        <v>48.130465509259245</v>
      </c>
      <c r="K803" s="7">
        <f t="shared" si="121"/>
        <v>175.25565</v>
      </c>
      <c r="L803" s="7">
        <f t="shared" si="122"/>
        <v>168.24722662036879</v>
      </c>
      <c r="M803" s="7">
        <f t="shared" si="123"/>
        <v>1.9301695720614529</v>
      </c>
      <c r="N803" s="7">
        <f t="shared" si="124"/>
        <v>1.7118872935095906</v>
      </c>
      <c r="O803" s="7">
        <f t="shared" si="128"/>
        <v>2081.8397694833729</v>
      </c>
      <c r="P803" s="1">
        <f t="shared" si="129"/>
        <v>5.2102777777777778</v>
      </c>
    </row>
    <row r="804" spans="5:16">
      <c r="E804" s="6">
        <v>802</v>
      </c>
      <c r="F804" s="6">
        <v>42.1</v>
      </c>
      <c r="G804" s="1">
        <f t="shared" si="120"/>
        <v>11.694444444444445</v>
      </c>
      <c r="H804" s="1">
        <f t="shared" si="125"/>
        <v>0.22222222222222321</v>
      </c>
      <c r="I804" s="7">
        <f t="shared" si="126"/>
        <v>441.11111111111308</v>
      </c>
      <c r="J804" s="7">
        <f t="shared" si="127"/>
        <v>50.013143287037039</v>
      </c>
      <c r="K804" s="7">
        <f t="shared" si="121"/>
        <v>175.25565</v>
      </c>
      <c r="L804" s="7">
        <f t="shared" si="122"/>
        <v>666.37990439815007</v>
      </c>
      <c r="M804" s="7">
        <f t="shared" si="123"/>
        <v>7.7929427708783656</v>
      </c>
      <c r="N804" s="7">
        <f t="shared" si="124"/>
        <v>8.7866187629258317</v>
      </c>
      <c r="O804" s="7">
        <f t="shared" si="128"/>
        <v>2090.6263882462986</v>
      </c>
      <c r="P804" s="1">
        <f t="shared" si="129"/>
        <v>5.221972222222222</v>
      </c>
    </row>
    <row r="805" spans="5:16">
      <c r="E805" s="6">
        <v>803</v>
      </c>
      <c r="F805" s="6">
        <v>44.7</v>
      </c>
      <c r="G805" s="1">
        <f t="shared" si="120"/>
        <v>12.416666666666668</v>
      </c>
      <c r="H805" s="1">
        <f t="shared" si="125"/>
        <v>0.72222222222222321</v>
      </c>
      <c r="I805" s="7">
        <f t="shared" si="126"/>
        <v>1433.6111111111131</v>
      </c>
      <c r="J805" s="7">
        <f t="shared" si="127"/>
        <v>56.381289583333341</v>
      </c>
      <c r="K805" s="7">
        <f t="shared" si="121"/>
        <v>175.25565</v>
      </c>
      <c r="L805" s="7">
        <f t="shared" si="122"/>
        <v>1665.2480506944466</v>
      </c>
      <c r="M805" s="7">
        <f t="shared" si="123"/>
        <v>20.676829962789384</v>
      </c>
      <c r="N805" s="7">
        <f t="shared" si="124"/>
        <v>23.313326871563124</v>
      </c>
      <c r="O805" s="7">
        <f t="shared" si="128"/>
        <v>2113.9397151178619</v>
      </c>
      <c r="P805" s="1">
        <f t="shared" si="129"/>
        <v>5.2343888888888888</v>
      </c>
    </row>
    <row r="806" spans="5:16">
      <c r="E806" s="6">
        <v>804</v>
      </c>
      <c r="F806" s="6">
        <v>48.4</v>
      </c>
      <c r="G806" s="1">
        <f t="shared" si="120"/>
        <v>13.444444444444443</v>
      </c>
      <c r="H806" s="1">
        <f t="shared" si="125"/>
        <v>1.027777777777775</v>
      </c>
      <c r="I806" s="7">
        <f t="shared" si="126"/>
        <v>2040.1388888888835</v>
      </c>
      <c r="J806" s="7">
        <f t="shared" si="127"/>
        <v>66.101403703703681</v>
      </c>
      <c r="K806" s="7">
        <f t="shared" si="121"/>
        <v>175.25565</v>
      </c>
      <c r="L806" s="7">
        <f t="shared" si="122"/>
        <v>2281.4959425925872</v>
      </c>
      <c r="M806" s="7">
        <f t="shared" si="123"/>
        <v>30.673445450411446</v>
      </c>
      <c r="N806" s="7">
        <f t="shared" si="124"/>
        <v>34.584608054011063</v>
      </c>
      <c r="O806" s="7">
        <f t="shared" si="128"/>
        <v>2148.5243231718728</v>
      </c>
      <c r="P806" s="1">
        <f t="shared" si="129"/>
        <v>5.2478333333333333</v>
      </c>
    </row>
    <row r="807" spans="5:16">
      <c r="E807" s="6">
        <v>805</v>
      </c>
      <c r="F807" s="6">
        <v>51.4</v>
      </c>
      <c r="G807" s="1">
        <f t="shared" si="120"/>
        <v>14.277777777777777</v>
      </c>
      <c r="H807" s="1">
        <f t="shared" si="125"/>
        <v>0.83333333333333393</v>
      </c>
      <c r="I807" s="7">
        <f t="shared" si="126"/>
        <v>1654.1666666666679</v>
      </c>
      <c r="J807" s="7">
        <f t="shared" si="127"/>
        <v>74.549750925925906</v>
      </c>
      <c r="K807" s="7">
        <f t="shared" si="121"/>
        <v>175.25565</v>
      </c>
      <c r="L807" s="7">
        <f t="shared" si="122"/>
        <v>1903.9720675925939</v>
      </c>
      <c r="M807" s="7">
        <f t="shared" si="123"/>
        <v>27.184490076183145</v>
      </c>
      <c r="N807" s="7">
        <f t="shared" si="124"/>
        <v>30.650776938406704</v>
      </c>
      <c r="O807" s="7">
        <f t="shared" si="128"/>
        <v>2179.1751001102793</v>
      </c>
      <c r="P807" s="1">
        <f t="shared" si="129"/>
        <v>5.2621111111111114</v>
      </c>
    </row>
    <row r="808" spans="5:16">
      <c r="E808" s="6">
        <v>806</v>
      </c>
      <c r="F808" s="6">
        <v>52.7</v>
      </c>
      <c r="G808" s="1">
        <f t="shared" si="120"/>
        <v>14.638888888888889</v>
      </c>
      <c r="H808" s="1">
        <f t="shared" si="125"/>
        <v>0.36111111111111249</v>
      </c>
      <c r="I808" s="7">
        <f t="shared" si="126"/>
        <v>716.80555555555827</v>
      </c>
      <c r="J808" s="7">
        <f t="shared" si="127"/>
        <v>78.368437731481478</v>
      </c>
      <c r="K808" s="7">
        <f t="shared" si="121"/>
        <v>175.25565</v>
      </c>
      <c r="L808" s="7">
        <f t="shared" si="122"/>
        <v>970.42964328703965</v>
      </c>
      <c r="M808" s="7">
        <f t="shared" si="123"/>
        <v>14.206011722563053</v>
      </c>
      <c r="N808" s="7">
        <f t="shared" si="124"/>
        <v>16.017416375014349</v>
      </c>
      <c r="O808" s="7">
        <f t="shared" si="128"/>
        <v>2195.1925164852937</v>
      </c>
      <c r="P808" s="1">
        <f t="shared" si="129"/>
        <v>5.2767500000000007</v>
      </c>
    </row>
    <row r="809" spans="5:16">
      <c r="E809" s="6">
        <v>807</v>
      </c>
      <c r="F809" s="6">
        <v>53</v>
      </c>
      <c r="G809" s="1">
        <f t="shared" si="120"/>
        <v>14.722222222222221</v>
      </c>
      <c r="H809" s="1">
        <f t="shared" si="125"/>
        <v>8.3333333333332149E-2</v>
      </c>
      <c r="I809" s="7">
        <f t="shared" si="126"/>
        <v>165.41666666666433</v>
      </c>
      <c r="J809" s="7">
        <f t="shared" si="127"/>
        <v>79.263217592592568</v>
      </c>
      <c r="K809" s="7">
        <f t="shared" si="121"/>
        <v>175.25565</v>
      </c>
      <c r="L809" s="7">
        <f t="shared" si="122"/>
        <v>419.93553425925688</v>
      </c>
      <c r="M809" s="7">
        <f t="shared" si="123"/>
        <v>6.1823842543723933</v>
      </c>
      <c r="N809" s="7">
        <f t="shared" si="124"/>
        <v>6.9706983723894167</v>
      </c>
      <c r="O809" s="7">
        <f t="shared" si="128"/>
        <v>2202.1632148576832</v>
      </c>
      <c r="P809" s="1">
        <f t="shared" si="129"/>
        <v>5.2914722222222226</v>
      </c>
    </row>
    <row r="810" spans="5:16">
      <c r="E810" s="6">
        <v>808</v>
      </c>
      <c r="F810" s="6">
        <v>52.5</v>
      </c>
      <c r="G810" s="1">
        <f t="shared" si="120"/>
        <v>14.583333333333332</v>
      </c>
      <c r="H810" s="1">
        <f t="shared" si="125"/>
        <v>-0.13888888888888928</v>
      </c>
      <c r="I810" s="7">
        <f t="shared" si="126"/>
        <v>-275.69444444444525</v>
      </c>
      <c r="J810" s="7">
        <f t="shared" si="127"/>
        <v>77.774739583333314</v>
      </c>
      <c r="K810" s="7">
        <f t="shared" si="121"/>
        <v>175.25565</v>
      </c>
      <c r="L810" s="7">
        <f t="shared" si="122"/>
        <v>-22.664054861111936</v>
      </c>
      <c r="M810" s="7">
        <f t="shared" si="123"/>
        <v>-0.33051746672454901</v>
      </c>
      <c r="N810" s="7">
        <f t="shared" si="124"/>
        <v>-0.29313934887308446</v>
      </c>
      <c r="O810" s="7">
        <f t="shared" si="128"/>
        <v>2201.8700755088103</v>
      </c>
      <c r="P810" s="1">
        <f t="shared" si="129"/>
        <v>5.306055555555556</v>
      </c>
    </row>
    <row r="811" spans="5:16">
      <c r="E811" s="6">
        <v>809</v>
      </c>
      <c r="F811" s="6">
        <v>51.3</v>
      </c>
      <c r="G811" s="1">
        <f t="shared" si="120"/>
        <v>14.249999999999998</v>
      </c>
      <c r="H811" s="1">
        <f t="shared" si="125"/>
        <v>-0.33333333333333393</v>
      </c>
      <c r="I811" s="7">
        <f t="shared" si="126"/>
        <v>-661.66666666666788</v>
      </c>
      <c r="J811" s="7">
        <f t="shared" si="127"/>
        <v>74.259956249999973</v>
      </c>
      <c r="K811" s="7">
        <f t="shared" si="121"/>
        <v>175.25565</v>
      </c>
      <c r="L811" s="7">
        <f t="shared" si="122"/>
        <v>-412.15106041666792</v>
      </c>
      <c r="M811" s="7">
        <f t="shared" si="123"/>
        <v>-5.8731526109375176</v>
      </c>
      <c r="N811" s="7">
        <f t="shared" si="124"/>
        <v>-5.2089596028439029</v>
      </c>
      <c r="O811" s="7">
        <f t="shared" si="128"/>
        <v>2196.6611159059662</v>
      </c>
      <c r="P811" s="1">
        <f t="shared" si="129"/>
        <v>5.3203055555555556</v>
      </c>
    </row>
    <row r="812" spans="5:16">
      <c r="E812" s="6">
        <v>810</v>
      </c>
      <c r="F812" s="6">
        <v>49.7</v>
      </c>
      <c r="G812" s="1">
        <f t="shared" si="120"/>
        <v>13.805555555555555</v>
      </c>
      <c r="H812" s="1">
        <f t="shared" si="125"/>
        <v>-0.44444444444444287</v>
      </c>
      <c r="I812" s="7">
        <f t="shared" si="126"/>
        <v>-882.2222222222191</v>
      </c>
      <c r="J812" s="7">
        <f t="shared" si="127"/>
        <v>69.699993287037032</v>
      </c>
      <c r="K812" s="7">
        <f t="shared" si="121"/>
        <v>175.25565</v>
      </c>
      <c r="L812" s="7">
        <f t="shared" si="122"/>
        <v>-637.266578935182</v>
      </c>
      <c r="M812" s="7">
        <f t="shared" si="123"/>
        <v>-8.7978191591884851</v>
      </c>
      <c r="N812" s="7">
        <f t="shared" si="124"/>
        <v>-7.8028765177997998</v>
      </c>
      <c r="O812" s="7">
        <f t="shared" si="128"/>
        <v>2188.8582393881666</v>
      </c>
      <c r="P812" s="1">
        <f t="shared" si="129"/>
        <v>5.3341111111111115</v>
      </c>
    </row>
    <row r="813" spans="5:16">
      <c r="E813" s="6">
        <v>811</v>
      </c>
      <c r="F813" s="6">
        <v>47.4</v>
      </c>
      <c r="G813" s="1">
        <f t="shared" si="120"/>
        <v>13.166666666666666</v>
      </c>
      <c r="H813" s="1">
        <f t="shared" si="125"/>
        <v>-0.63888888888888928</v>
      </c>
      <c r="I813" s="7">
        <f t="shared" si="126"/>
        <v>-1268.1944444444453</v>
      </c>
      <c r="J813" s="7">
        <f t="shared" si="127"/>
        <v>63.398158333333321</v>
      </c>
      <c r="K813" s="7">
        <f t="shared" si="121"/>
        <v>175.25565</v>
      </c>
      <c r="L813" s="7">
        <f t="shared" si="122"/>
        <v>-1029.5406361111118</v>
      </c>
      <c r="M813" s="7">
        <f t="shared" si="123"/>
        <v>-13.555618375462972</v>
      </c>
      <c r="N813" s="7">
        <f t="shared" si="124"/>
        <v>-12.022617695623561</v>
      </c>
      <c r="O813" s="7">
        <f t="shared" si="128"/>
        <v>2176.8356216925431</v>
      </c>
      <c r="P813" s="1">
        <f t="shared" si="129"/>
        <v>5.3472777777777782</v>
      </c>
    </row>
    <row r="814" spans="5:16">
      <c r="E814" s="6">
        <v>812</v>
      </c>
      <c r="F814" s="6">
        <v>43.7</v>
      </c>
      <c r="G814" s="1">
        <f t="shared" si="120"/>
        <v>12.138888888888889</v>
      </c>
      <c r="H814" s="1">
        <f t="shared" si="125"/>
        <v>-1.0277777777777768</v>
      </c>
      <c r="I814" s="7">
        <f t="shared" si="126"/>
        <v>-2040.1388888888869</v>
      </c>
      <c r="J814" s="7">
        <f t="shared" si="127"/>
        <v>53.886854398148145</v>
      </c>
      <c r="K814" s="7">
        <f t="shared" si="121"/>
        <v>175.25565</v>
      </c>
      <c r="L814" s="7">
        <f t="shared" si="122"/>
        <v>-1810.9963844907386</v>
      </c>
      <c r="M814" s="7">
        <f t="shared" si="123"/>
        <v>-21.983483889512577</v>
      </c>
      <c r="N814" s="7">
        <f t="shared" si="124"/>
        <v>-19.497378511327607</v>
      </c>
      <c r="O814" s="7">
        <f t="shared" si="128"/>
        <v>2157.3382431812156</v>
      </c>
      <c r="P814" s="1">
        <f t="shared" si="129"/>
        <v>5.3594166666666672</v>
      </c>
    </row>
    <row r="815" spans="5:16">
      <c r="E815" s="6">
        <v>813</v>
      </c>
      <c r="F815" s="6">
        <v>39.700000000000003</v>
      </c>
      <c r="G815" s="1">
        <f t="shared" si="120"/>
        <v>11.027777777777779</v>
      </c>
      <c r="H815" s="1">
        <f t="shared" si="125"/>
        <v>-1.1111111111111107</v>
      </c>
      <c r="I815" s="7">
        <f t="shared" si="126"/>
        <v>-2205.5555555555547</v>
      </c>
      <c r="J815" s="7">
        <f t="shared" si="127"/>
        <v>44.473465509259256</v>
      </c>
      <c r="K815" s="7">
        <f t="shared" si="121"/>
        <v>175.25565</v>
      </c>
      <c r="L815" s="7">
        <f t="shared" si="122"/>
        <v>-1985.8264400462954</v>
      </c>
      <c r="M815" s="7">
        <f t="shared" si="123"/>
        <v>-21.899252686066092</v>
      </c>
      <c r="N815" s="7">
        <f t="shared" si="124"/>
        <v>-19.422672988567211</v>
      </c>
      <c r="O815" s="7">
        <f t="shared" si="128"/>
        <v>2137.9155701926484</v>
      </c>
      <c r="P815" s="1">
        <f t="shared" si="129"/>
        <v>5.3704444444444448</v>
      </c>
    </row>
    <row r="816" spans="5:16">
      <c r="E816" s="6">
        <v>814</v>
      </c>
      <c r="F816" s="6">
        <v>35.5</v>
      </c>
      <c r="G816" s="1">
        <f t="shared" si="120"/>
        <v>9.8611111111111107</v>
      </c>
      <c r="H816" s="1">
        <f t="shared" si="125"/>
        <v>-1.1666666666666679</v>
      </c>
      <c r="I816" s="7">
        <f t="shared" si="126"/>
        <v>-2315.8333333333358</v>
      </c>
      <c r="J816" s="7">
        <f t="shared" si="127"/>
        <v>35.561221064814809</v>
      </c>
      <c r="K816" s="7">
        <f t="shared" si="121"/>
        <v>175.25565</v>
      </c>
      <c r="L816" s="7">
        <f t="shared" si="122"/>
        <v>-2105.0164622685211</v>
      </c>
      <c r="M816" s="7">
        <f t="shared" si="123"/>
        <v>-20.757801225147915</v>
      </c>
      <c r="N816" s="7">
        <f t="shared" si="124"/>
        <v>-18.410307919514317</v>
      </c>
      <c r="O816" s="7">
        <f t="shared" si="128"/>
        <v>2119.5052622731341</v>
      </c>
      <c r="P816" s="1">
        <f t="shared" si="129"/>
        <v>5.3803055555555561</v>
      </c>
    </row>
    <row r="817" spans="5:16">
      <c r="E817" s="6">
        <v>815</v>
      </c>
      <c r="F817" s="6">
        <v>31.1</v>
      </c>
      <c r="G817" s="1">
        <f t="shared" si="120"/>
        <v>8.6388888888888893</v>
      </c>
      <c r="H817" s="1">
        <f t="shared" si="125"/>
        <v>-1.2222222222222214</v>
      </c>
      <c r="I817" s="7">
        <f t="shared" si="126"/>
        <v>-2426.1111111111095</v>
      </c>
      <c r="J817" s="7">
        <f t="shared" si="127"/>
        <v>27.292337731481485</v>
      </c>
      <c r="K817" s="7">
        <f t="shared" si="121"/>
        <v>175.25565</v>
      </c>
      <c r="L817" s="7">
        <f t="shared" si="122"/>
        <v>-2223.563123379628</v>
      </c>
      <c r="M817" s="7">
        <f t="shared" si="123"/>
        <v>-19.209114760307344</v>
      </c>
      <c r="N817" s="7">
        <f t="shared" si="124"/>
        <v>-17.036761926889763</v>
      </c>
      <c r="O817" s="7">
        <f t="shared" si="128"/>
        <v>2102.4685003462446</v>
      </c>
      <c r="P817" s="1">
        <f t="shared" si="129"/>
        <v>5.3889444444444452</v>
      </c>
    </row>
    <row r="818" spans="5:16">
      <c r="E818" s="6">
        <v>816</v>
      </c>
      <c r="F818" s="6">
        <v>26.3</v>
      </c>
      <c r="G818" s="1">
        <f t="shared" si="120"/>
        <v>7.3055555555555554</v>
      </c>
      <c r="H818" s="1">
        <f t="shared" si="125"/>
        <v>-1.3333333333333339</v>
      </c>
      <c r="I818" s="7">
        <f t="shared" si="126"/>
        <v>-2646.6666666666679</v>
      </c>
      <c r="J818" s="7">
        <f t="shared" si="127"/>
        <v>19.517826620370368</v>
      </c>
      <c r="K818" s="7">
        <f t="shared" si="121"/>
        <v>175.25565</v>
      </c>
      <c r="L818" s="7">
        <f t="shared" si="122"/>
        <v>-2451.8931900462976</v>
      </c>
      <c r="M818" s="7">
        <f t="shared" si="123"/>
        <v>-17.912441916171563</v>
      </c>
      <c r="N818" s="7">
        <f t="shared" si="124"/>
        <v>-15.886729412728718</v>
      </c>
      <c r="O818" s="7">
        <f t="shared" si="128"/>
        <v>2086.5817709335161</v>
      </c>
      <c r="P818" s="1">
        <f t="shared" si="129"/>
        <v>5.3962500000000011</v>
      </c>
    </row>
    <row r="819" spans="5:16">
      <c r="E819" s="6">
        <v>817</v>
      </c>
      <c r="F819" s="6">
        <v>21.9</v>
      </c>
      <c r="G819" s="1">
        <f t="shared" si="120"/>
        <v>6.083333333333333</v>
      </c>
      <c r="H819" s="1">
        <f t="shared" si="125"/>
        <v>-1.2222222222222223</v>
      </c>
      <c r="I819" s="7">
        <f t="shared" si="126"/>
        <v>-2426.1111111111113</v>
      </c>
      <c r="J819" s="7">
        <f t="shared" si="127"/>
        <v>13.533439583333331</v>
      </c>
      <c r="K819" s="7">
        <f t="shared" si="121"/>
        <v>175.25565</v>
      </c>
      <c r="L819" s="7">
        <f t="shared" si="122"/>
        <v>-2237.3220215277779</v>
      </c>
      <c r="M819" s="7">
        <f t="shared" si="123"/>
        <v>-13.610375630960649</v>
      </c>
      <c r="N819" s="7">
        <f t="shared" si="124"/>
        <v>-12.071182470071754</v>
      </c>
      <c r="O819" s="7">
        <f t="shared" si="128"/>
        <v>2074.5105884634445</v>
      </c>
      <c r="P819" s="1">
        <f t="shared" si="129"/>
        <v>5.4023333333333348</v>
      </c>
    </row>
    <row r="820" spans="5:16">
      <c r="E820" s="6">
        <v>818</v>
      </c>
      <c r="F820" s="6">
        <v>18</v>
      </c>
      <c r="G820" s="1">
        <f t="shared" si="120"/>
        <v>5</v>
      </c>
      <c r="H820" s="1">
        <f t="shared" si="125"/>
        <v>-1.083333333333333</v>
      </c>
      <c r="I820" s="7">
        <f t="shared" si="126"/>
        <v>-2150.4166666666661</v>
      </c>
      <c r="J820" s="7">
        <f t="shared" si="127"/>
        <v>9.1425000000000001</v>
      </c>
      <c r="K820" s="7">
        <f t="shared" si="121"/>
        <v>175.25565</v>
      </c>
      <c r="L820" s="7">
        <f t="shared" si="122"/>
        <v>-1966.0185166666661</v>
      </c>
      <c r="M820" s="7">
        <f t="shared" si="123"/>
        <v>-9.8300925833333306</v>
      </c>
      <c r="N820" s="7">
        <f t="shared" si="124"/>
        <v>-8.7184104604128656</v>
      </c>
      <c r="O820" s="7">
        <f t="shared" si="128"/>
        <v>2065.7921780030315</v>
      </c>
      <c r="P820" s="1">
        <f t="shared" si="129"/>
        <v>5.4073333333333347</v>
      </c>
    </row>
    <row r="821" spans="5:16">
      <c r="E821" s="6">
        <v>819</v>
      </c>
      <c r="F821" s="6">
        <v>17</v>
      </c>
      <c r="G821" s="1">
        <f t="shared" si="120"/>
        <v>4.7222222222222223</v>
      </c>
      <c r="H821" s="1">
        <f t="shared" si="125"/>
        <v>-0.27777777777777768</v>
      </c>
      <c r="I821" s="7">
        <f t="shared" si="126"/>
        <v>-551.38888888888869</v>
      </c>
      <c r="J821" s="7">
        <f t="shared" si="127"/>
        <v>8.1548842592592585</v>
      </c>
      <c r="K821" s="7">
        <f t="shared" si="121"/>
        <v>175.25565</v>
      </c>
      <c r="L821" s="7">
        <f t="shared" si="122"/>
        <v>-367.97835462962945</v>
      </c>
      <c r="M821" s="7">
        <f t="shared" si="123"/>
        <v>-1.7376755635288057</v>
      </c>
      <c r="N821" s="7">
        <f t="shared" si="124"/>
        <v>-1.5411623727287578</v>
      </c>
      <c r="O821" s="7">
        <f t="shared" si="128"/>
        <v>2064.2510156303028</v>
      </c>
      <c r="P821" s="1">
        <f t="shared" si="129"/>
        <v>5.4120555555555567</v>
      </c>
    </row>
    <row r="822" spans="5:16">
      <c r="E822" s="6">
        <v>820</v>
      </c>
      <c r="F822" s="6">
        <v>18</v>
      </c>
      <c r="G822" s="1">
        <f t="shared" si="120"/>
        <v>5</v>
      </c>
      <c r="H822" s="1">
        <f t="shared" si="125"/>
        <v>0.27777777777777768</v>
      </c>
      <c r="I822" s="7">
        <f t="shared" si="126"/>
        <v>551.38888888888869</v>
      </c>
      <c r="J822" s="7">
        <f t="shared" si="127"/>
        <v>9.1425000000000001</v>
      </c>
      <c r="K822" s="7">
        <f t="shared" si="121"/>
        <v>175.25565</v>
      </c>
      <c r="L822" s="7">
        <f t="shared" si="122"/>
        <v>735.78703888888867</v>
      </c>
      <c r="M822" s="7">
        <f t="shared" si="123"/>
        <v>3.6789351944444433</v>
      </c>
      <c r="N822" s="7">
        <f t="shared" si="124"/>
        <v>4.148035210510117</v>
      </c>
      <c r="O822" s="7">
        <f t="shared" si="128"/>
        <v>2068.3990508408128</v>
      </c>
      <c r="P822" s="1">
        <f t="shared" si="129"/>
        <v>5.4170555555555566</v>
      </c>
    </row>
    <row r="823" spans="5:16">
      <c r="E823" s="6">
        <v>821</v>
      </c>
      <c r="F823" s="6">
        <v>21.4</v>
      </c>
      <c r="G823" s="1">
        <f t="shared" si="120"/>
        <v>5.9444444444444438</v>
      </c>
      <c r="H823" s="1">
        <f t="shared" si="125"/>
        <v>0.94444444444444375</v>
      </c>
      <c r="I823" s="7">
        <f t="shared" si="126"/>
        <v>1874.7222222222208</v>
      </c>
      <c r="J823" s="7">
        <f t="shared" si="127"/>
        <v>12.9225287037037</v>
      </c>
      <c r="K823" s="7">
        <f t="shared" si="121"/>
        <v>175.25565</v>
      </c>
      <c r="L823" s="7">
        <f t="shared" si="122"/>
        <v>2062.9004009259243</v>
      </c>
      <c r="M823" s="7">
        <f t="shared" si="123"/>
        <v>12.262796827726326</v>
      </c>
      <c r="N823" s="7">
        <f t="shared" si="124"/>
        <v>13.826422682724623</v>
      </c>
      <c r="O823" s="7">
        <f t="shared" si="128"/>
        <v>2082.2254735235374</v>
      </c>
      <c r="P823" s="1">
        <f t="shared" si="129"/>
        <v>5.4230000000000009</v>
      </c>
    </row>
    <row r="824" spans="5:16">
      <c r="E824" s="6">
        <v>822</v>
      </c>
      <c r="F824" s="6">
        <v>24.8</v>
      </c>
      <c r="G824" s="1">
        <f t="shared" si="120"/>
        <v>6.8888888888888893</v>
      </c>
      <c r="H824" s="1">
        <f t="shared" si="125"/>
        <v>0.94444444444444553</v>
      </c>
      <c r="I824" s="7">
        <f t="shared" si="126"/>
        <v>1874.7222222222244</v>
      </c>
      <c r="J824" s="7">
        <f t="shared" si="127"/>
        <v>17.35494814814815</v>
      </c>
      <c r="K824" s="7">
        <f t="shared" si="121"/>
        <v>175.25565</v>
      </c>
      <c r="L824" s="7">
        <f t="shared" si="122"/>
        <v>2067.3328203703727</v>
      </c>
      <c r="M824" s="7">
        <f t="shared" si="123"/>
        <v>14.24162609588479</v>
      </c>
      <c r="N824" s="7">
        <f t="shared" si="124"/>
        <v>16.057571927295321</v>
      </c>
      <c r="O824" s="7">
        <f t="shared" si="128"/>
        <v>2098.2830454508326</v>
      </c>
      <c r="P824" s="1">
        <f t="shared" si="129"/>
        <v>5.4298888888888897</v>
      </c>
    </row>
    <row r="825" spans="5:16">
      <c r="E825" s="6">
        <v>823</v>
      </c>
      <c r="F825" s="6">
        <v>27.9</v>
      </c>
      <c r="G825" s="1">
        <f t="shared" si="120"/>
        <v>7.7499999999999991</v>
      </c>
      <c r="H825" s="1">
        <f t="shared" si="125"/>
        <v>0.86111111111110983</v>
      </c>
      <c r="I825" s="7">
        <f t="shared" si="126"/>
        <v>1709.3055555555529</v>
      </c>
      <c r="J825" s="7">
        <f t="shared" si="127"/>
        <v>21.964856249999993</v>
      </c>
      <c r="K825" s="7">
        <f t="shared" si="121"/>
        <v>175.25565</v>
      </c>
      <c r="L825" s="7">
        <f t="shared" si="122"/>
        <v>1906.5260618055529</v>
      </c>
      <c r="M825" s="7">
        <f t="shared" si="123"/>
        <v>14.775576978993033</v>
      </c>
      <c r="N825" s="7">
        <f t="shared" si="124"/>
        <v>16.659606740836097</v>
      </c>
      <c r="O825" s="7">
        <f t="shared" si="128"/>
        <v>2114.9426521916685</v>
      </c>
      <c r="P825" s="1">
        <f t="shared" si="129"/>
        <v>5.4376388888888894</v>
      </c>
    </row>
    <row r="826" spans="5:16">
      <c r="E826" s="6">
        <v>824</v>
      </c>
      <c r="F826" s="6">
        <v>30.8</v>
      </c>
      <c r="G826" s="1">
        <f t="shared" si="120"/>
        <v>8.5555555555555554</v>
      </c>
      <c r="H826" s="1">
        <f t="shared" si="125"/>
        <v>0.80555555555555625</v>
      </c>
      <c r="I826" s="7">
        <f t="shared" si="126"/>
        <v>1599.0277777777792</v>
      </c>
      <c r="J826" s="7">
        <f t="shared" si="127"/>
        <v>26.768337037037035</v>
      </c>
      <c r="K826" s="7">
        <f t="shared" si="121"/>
        <v>175.25565</v>
      </c>
      <c r="L826" s="7">
        <f t="shared" si="122"/>
        <v>1801.0517648148164</v>
      </c>
      <c r="M826" s="7">
        <f t="shared" si="123"/>
        <v>15.408998432304539</v>
      </c>
      <c r="N826" s="7">
        <f t="shared" si="124"/>
        <v>17.373795589662883</v>
      </c>
      <c r="O826" s="7">
        <f t="shared" si="128"/>
        <v>2132.3164477813311</v>
      </c>
      <c r="P826" s="1">
        <f t="shared" si="129"/>
        <v>5.446194444444445</v>
      </c>
    </row>
    <row r="827" spans="5:16">
      <c r="E827" s="6">
        <v>825</v>
      </c>
      <c r="F827" s="6">
        <v>33</v>
      </c>
      <c r="G827" s="1">
        <f t="shared" si="120"/>
        <v>9.1666666666666661</v>
      </c>
      <c r="H827" s="1">
        <f t="shared" si="125"/>
        <v>0.61111111111111072</v>
      </c>
      <c r="I827" s="7">
        <f t="shared" si="126"/>
        <v>1213.0555555555547</v>
      </c>
      <c r="J827" s="7">
        <f t="shared" si="127"/>
        <v>30.728958333333328</v>
      </c>
      <c r="K827" s="7">
        <f t="shared" si="121"/>
        <v>175.25565</v>
      </c>
      <c r="L827" s="7">
        <f t="shared" si="122"/>
        <v>1419.0401638888882</v>
      </c>
      <c r="M827" s="7">
        <f t="shared" si="123"/>
        <v>13.007868168981474</v>
      </c>
      <c r="N827" s="7">
        <f t="shared" si="124"/>
        <v>14.666497866037293</v>
      </c>
      <c r="O827" s="7">
        <f t="shared" si="128"/>
        <v>2146.9829456473685</v>
      </c>
      <c r="P827" s="1">
        <f t="shared" si="129"/>
        <v>5.4553611111111113</v>
      </c>
    </row>
    <row r="828" spans="5:16">
      <c r="E828" s="6">
        <v>826</v>
      </c>
      <c r="F828" s="6">
        <v>35.1</v>
      </c>
      <c r="G828" s="1">
        <f t="shared" si="120"/>
        <v>9.75</v>
      </c>
      <c r="H828" s="1">
        <f t="shared" si="125"/>
        <v>0.58333333333333393</v>
      </c>
      <c r="I828" s="7">
        <f t="shared" si="126"/>
        <v>1157.9166666666679</v>
      </c>
      <c r="J828" s="7">
        <f t="shared" si="127"/>
        <v>34.764356249999999</v>
      </c>
      <c r="K828" s="7">
        <f t="shared" si="121"/>
        <v>175.25565</v>
      </c>
      <c r="L828" s="7">
        <f t="shared" si="122"/>
        <v>1367.9366729166679</v>
      </c>
      <c r="M828" s="7">
        <f t="shared" si="123"/>
        <v>13.337382560937513</v>
      </c>
      <c r="N828" s="7">
        <f t="shared" si="124"/>
        <v>15.038028547596333</v>
      </c>
      <c r="O828" s="7">
        <f t="shared" si="128"/>
        <v>2162.0209741949648</v>
      </c>
      <c r="P828" s="1">
        <f t="shared" si="129"/>
        <v>5.4651111111111117</v>
      </c>
    </row>
    <row r="829" spans="5:16">
      <c r="E829" s="6">
        <v>827</v>
      </c>
      <c r="F829" s="6">
        <v>37.1</v>
      </c>
      <c r="G829" s="1">
        <f t="shared" si="120"/>
        <v>10.305555555555555</v>
      </c>
      <c r="H829" s="1">
        <f t="shared" si="125"/>
        <v>0.55555555555555536</v>
      </c>
      <c r="I829" s="7">
        <f t="shared" si="126"/>
        <v>1102.7777777777774</v>
      </c>
      <c r="J829" s="7">
        <f t="shared" si="127"/>
        <v>38.838976620370367</v>
      </c>
      <c r="K829" s="7">
        <f t="shared" si="121"/>
        <v>175.25565</v>
      </c>
      <c r="L829" s="7">
        <f t="shared" si="122"/>
        <v>1316.8724043981479</v>
      </c>
      <c r="M829" s="7">
        <f t="shared" si="123"/>
        <v>13.571101723103135</v>
      </c>
      <c r="N829" s="7">
        <f t="shared" si="124"/>
        <v>15.301549175928663</v>
      </c>
      <c r="O829" s="7">
        <f t="shared" si="128"/>
        <v>2177.3225233708936</v>
      </c>
      <c r="P829" s="1">
        <f t="shared" si="129"/>
        <v>5.4754166666666668</v>
      </c>
    </row>
    <row r="830" spans="5:16">
      <c r="E830" s="6">
        <v>828</v>
      </c>
      <c r="F830" s="6">
        <v>38.9</v>
      </c>
      <c r="G830" s="1">
        <f t="shared" si="120"/>
        <v>10.805555555555555</v>
      </c>
      <c r="H830" s="1">
        <f t="shared" si="125"/>
        <v>0.5</v>
      </c>
      <c r="I830" s="7">
        <f t="shared" si="126"/>
        <v>992.5</v>
      </c>
      <c r="J830" s="7">
        <f t="shared" si="127"/>
        <v>42.699143287037032</v>
      </c>
      <c r="K830" s="7">
        <f t="shared" si="121"/>
        <v>175.25565</v>
      </c>
      <c r="L830" s="7">
        <f t="shared" si="122"/>
        <v>1210.4547932870371</v>
      </c>
      <c r="M830" s="7">
        <f t="shared" si="123"/>
        <v>13.079636516351595</v>
      </c>
      <c r="N830" s="7">
        <f t="shared" si="124"/>
        <v>14.747417375666311</v>
      </c>
      <c r="O830" s="7">
        <f t="shared" si="128"/>
        <v>2192.06994074656</v>
      </c>
      <c r="P830" s="1">
        <f t="shared" si="129"/>
        <v>5.4862222222222226</v>
      </c>
    </row>
    <row r="831" spans="5:16">
      <c r="E831" s="6">
        <v>829</v>
      </c>
      <c r="F831" s="6">
        <v>41.4</v>
      </c>
      <c r="G831" s="1">
        <f t="shared" si="120"/>
        <v>11.5</v>
      </c>
      <c r="H831" s="1">
        <f t="shared" si="125"/>
        <v>0.69444444444444464</v>
      </c>
      <c r="I831" s="7">
        <f t="shared" si="126"/>
        <v>1378.4722222222226</v>
      </c>
      <c r="J831" s="7">
        <f t="shared" si="127"/>
        <v>48.363824999999999</v>
      </c>
      <c r="K831" s="7">
        <f t="shared" si="121"/>
        <v>175.25565</v>
      </c>
      <c r="L831" s="7">
        <f t="shared" si="122"/>
        <v>1602.0916972222226</v>
      </c>
      <c r="M831" s="7">
        <f t="shared" si="123"/>
        <v>18.424054518055559</v>
      </c>
      <c r="N831" s="7">
        <f t="shared" si="124"/>
        <v>20.773300648693056</v>
      </c>
      <c r="O831" s="7">
        <f t="shared" si="128"/>
        <v>2212.8432413952528</v>
      </c>
      <c r="P831" s="1">
        <f t="shared" si="129"/>
        <v>5.4977222222222224</v>
      </c>
    </row>
    <row r="832" spans="5:16">
      <c r="E832" s="6">
        <v>830</v>
      </c>
      <c r="F832" s="6">
        <v>44</v>
      </c>
      <c r="G832" s="1">
        <f t="shared" si="120"/>
        <v>12.222222222222221</v>
      </c>
      <c r="H832" s="1">
        <f t="shared" si="125"/>
        <v>0.72222222222222143</v>
      </c>
      <c r="I832" s="7">
        <f t="shared" si="126"/>
        <v>1433.6111111111095</v>
      </c>
      <c r="J832" s="7">
        <f t="shared" si="127"/>
        <v>54.62925925925925</v>
      </c>
      <c r="K832" s="7">
        <f t="shared" si="121"/>
        <v>175.25565</v>
      </c>
      <c r="L832" s="7">
        <f t="shared" si="122"/>
        <v>1663.4960203703688</v>
      </c>
      <c r="M832" s="7">
        <f t="shared" si="123"/>
        <v>20.331618026748952</v>
      </c>
      <c r="N832" s="7">
        <f t="shared" si="124"/>
        <v>22.924097056385499</v>
      </c>
      <c r="O832" s="7">
        <f t="shared" si="128"/>
        <v>2235.7673384516384</v>
      </c>
      <c r="P832" s="1">
        <f t="shared" si="129"/>
        <v>5.5099444444444448</v>
      </c>
    </row>
    <row r="833" spans="5:16">
      <c r="E833" s="6">
        <v>831</v>
      </c>
      <c r="F833" s="6">
        <v>46.3</v>
      </c>
      <c r="G833" s="1">
        <f t="shared" si="120"/>
        <v>12.861111111111111</v>
      </c>
      <c r="H833" s="1">
        <f t="shared" si="125"/>
        <v>0.63888888888888928</v>
      </c>
      <c r="I833" s="7">
        <f t="shared" si="126"/>
        <v>1268.1944444444453</v>
      </c>
      <c r="J833" s="7">
        <f t="shared" si="127"/>
        <v>60.489771064814803</v>
      </c>
      <c r="K833" s="7">
        <f t="shared" si="121"/>
        <v>175.25565</v>
      </c>
      <c r="L833" s="7">
        <f t="shared" si="122"/>
        <v>1503.93986550926</v>
      </c>
      <c r="M833" s="7">
        <f t="shared" si="123"/>
        <v>19.342337714744094</v>
      </c>
      <c r="N833" s="7">
        <f t="shared" si="124"/>
        <v>21.808673883545328</v>
      </c>
      <c r="O833" s="7">
        <f t="shared" si="128"/>
        <v>2257.5760123351838</v>
      </c>
      <c r="P833" s="1">
        <f t="shared" si="129"/>
        <v>5.5228055555555562</v>
      </c>
    </row>
    <row r="834" spans="5:16">
      <c r="E834" s="6">
        <v>832</v>
      </c>
      <c r="F834" s="6">
        <v>47.7</v>
      </c>
      <c r="G834" s="1">
        <f t="shared" si="120"/>
        <v>13.25</v>
      </c>
      <c r="H834" s="1">
        <f t="shared" si="125"/>
        <v>0.38888888888888928</v>
      </c>
      <c r="I834" s="7">
        <f t="shared" si="126"/>
        <v>771.94444444444525</v>
      </c>
      <c r="J834" s="7">
        <f t="shared" si="127"/>
        <v>64.203206249999994</v>
      </c>
      <c r="K834" s="7">
        <f t="shared" si="121"/>
        <v>175.25565</v>
      </c>
      <c r="L834" s="7">
        <f t="shared" si="122"/>
        <v>1011.4033006944453</v>
      </c>
      <c r="M834" s="7">
        <f t="shared" si="123"/>
        <v>13.4010937342014</v>
      </c>
      <c r="N834" s="7">
        <f t="shared" si="124"/>
        <v>15.109863515062081</v>
      </c>
      <c r="O834" s="7">
        <f t="shared" si="128"/>
        <v>2272.6858758502458</v>
      </c>
      <c r="P834" s="1">
        <f t="shared" si="129"/>
        <v>5.5360555555555564</v>
      </c>
    </row>
    <row r="835" spans="5:16">
      <c r="E835" s="6">
        <v>833</v>
      </c>
      <c r="F835" s="6">
        <v>48.2</v>
      </c>
      <c r="G835" s="1">
        <f t="shared" ref="G835:G898" si="130">F835/3.6</f>
        <v>13.388888888888889</v>
      </c>
      <c r="H835" s="1">
        <f t="shared" si="125"/>
        <v>0.13888888888888928</v>
      </c>
      <c r="I835" s="7">
        <f t="shared" si="126"/>
        <v>275.69444444444525</v>
      </c>
      <c r="J835" s="7">
        <f t="shared" si="127"/>
        <v>65.556239814814816</v>
      </c>
      <c r="K835" s="7">
        <f t="shared" ref="K835:K898" si="131">$C$3*9.81*$C$8</f>
        <v>175.25565</v>
      </c>
      <c r="L835" s="7">
        <f t="shared" ref="L835:L898" si="132">SUM(I835:K835)</f>
        <v>516.50633425926003</v>
      </c>
      <c r="M835" s="7">
        <f t="shared" ref="M835:M898" si="133">L835*G835/1000</f>
        <v>6.9154459198045366</v>
      </c>
      <c r="N835" s="7">
        <f t="shared" ref="N835:N898" si="134">IF(H835&gt;=0,M835/$C$11/$C$12/$C$13/$C$14,M835*$C$11*$C$12*$C$13*$C$14)</f>
        <v>7.7972325294138676</v>
      </c>
      <c r="O835" s="7">
        <f t="shared" si="128"/>
        <v>2280.4831083796598</v>
      </c>
      <c r="P835" s="1">
        <f t="shared" si="129"/>
        <v>5.5494444444444451</v>
      </c>
    </row>
    <row r="836" spans="5:16">
      <c r="E836" s="6">
        <v>834</v>
      </c>
      <c r="F836" s="6">
        <v>48.7</v>
      </c>
      <c r="G836" s="1">
        <f t="shared" si="130"/>
        <v>13.527777777777779</v>
      </c>
      <c r="H836" s="1">
        <f t="shared" ref="H836:H899" si="135">(G836-G835)/(E836-E835)</f>
        <v>0.13888888888888928</v>
      </c>
      <c r="I836" s="7">
        <f t="shared" ref="I836:I899" si="136">H836*$C$3</f>
        <v>275.69444444444525</v>
      </c>
      <c r="J836" s="7">
        <f t="shared" ref="J836:J899" si="137">0.5*$C$5*$C$6*$C$7*G836^2</f>
        <v>66.923382175925923</v>
      </c>
      <c r="K836" s="7">
        <f t="shared" si="131"/>
        <v>175.25565</v>
      </c>
      <c r="L836" s="7">
        <f t="shared" si="132"/>
        <v>517.87347662037109</v>
      </c>
      <c r="M836" s="7">
        <f t="shared" si="133"/>
        <v>7.0056773087255761</v>
      </c>
      <c r="N836" s="7">
        <f t="shared" si="134"/>
        <v>7.898969297950293</v>
      </c>
      <c r="O836" s="7">
        <f t="shared" ref="O836:O899" si="138">N836*(E836-E835)+O835</f>
        <v>2288.3820776776101</v>
      </c>
      <c r="P836" s="1">
        <f t="shared" ref="P836:P899" si="139">G836*(E836-E835)/1000+P835</f>
        <v>5.5629722222222231</v>
      </c>
    </row>
    <row r="837" spans="5:16">
      <c r="E837" s="6">
        <v>835</v>
      </c>
      <c r="F837" s="6">
        <v>49.3</v>
      </c>
      <c r="G837" s="1">
        <f t="shared" si="130"/>
        <v>13.694444444444443</v>
      </c>
      <c r="H837" s="1">
        <f t="shared" si="135"/>
        <v>0.1666666666666643</v>
      </c>
      <c r="I837" s="7">
        <f t="shared" si="136"/>
        <v>330.83333333332865</v>
      </c>
      <c r="J837" s="7">
        <f t="shared" si="137"/>
        <v>68.582576620370347</v>
      </c>
      <c r="K837" s="7">
        <f t="shared" si="131"/>
        <v>175.25565</v>
      </c>
      <c r="L837" s="7">
        <f t="shared" si="132"/>
        <v>574.67155995369899</v>
      </c>
      <c r="M837" s="7">
        <f t="shared" si="133"/>
        <v>7.869807751588155</v>
      </c>
      <c r="N837" s="7">
        <f t="shared" si="134"/>
        <v>8.8732847762116496</v>
      </c>
      <c r="O837" s="7">
        <f t="shared" si="138"/>
        <v>2297.2553624538218</v>
      </c>
      <c r="P837" s="1">
        <f t="shared" si="139"/>
        <v>5.5766666666666671</v>
      </c>
    </row>
    <row r="838" spans="5:16">
      <c r="E838" s="6">
        <v>836</v>
      </c>
      <c r="F838" s="6">
        <v>49.8</v>
      </c>
      <c r="G838" s="1">
        <f t="shared" si="130"/>
        <v>13.833333333333332</v>
      </c>
      <c r="H838" s="1">
        <f t="shared" si="135"/>
        <v>0.13888888888888928</v>
      </c>
      <c r="I838" s="7">
        <f t="shared" si="136"/>
        <v>275.69444444444525</v>
      </c>
      <c r="J838" s="7">
        <f t="shared" si="137"/>
        <v>69.980758333333313</v>
      </c>
      <c r="K838" s="7">
        <f t="shared" si="131"/>
        <v>175.25565</v>
      </c>
      <c r="L838" s="7">
        <f t="shared" si="132"/>
        <v>520.93085277777857</v>
      </c>
      <c r="M838" s="7">
        <f t="shared" si="133"/>
        <v>7.2062101300926029</v>
      </c>
      <c r="N838" s="7">
        <f t="shared" si="134"/>
        <v>8.1250720042848563</v>
      </c>
      <c r="O838" s="7">
        <f t="shared" si="138"/>
        <v>2305.3804344581067</v>
      </c>
      <c r="P838" s="1">
        <f t="shared" si="139"/>
        <v>5.5905000000000005</v>
      </c>
    </row>
    <row r="839" spans="5:16">
      <c r="E839" s="6">
        <v>837</v>
      </c>
      <c r="F839" s="6">
        <v>50.2</v>
      </c>
      <c r="G839" s="1">
        <f t="shared" si="130"/>
        <v>13.944444444444445</v>
      </c>
      <c r="H839" s="1">
        <f t="shared" si="135"/>
        <v>0.11111111111111249</v>
      </c>
      <c r="I839" s="7">
        <f t="shared" si="136"/>
        <v>220.5555555555583</v>
      </c>
      <c r="J839" s="7">
        <f t="shared" si="137"/>
        <v>71.109462037037034</v>
      </c>
      <c r="K839" s="7">
        <f t="shared" si="131"/>
        <v>175.25565</v>
      </c>
      <c r="L839" s="7">
        <f t="shared" si="132"/>
        <v>466.92066759259535</v>
      </c>
      <c r="M839" s="7">
        <f t="shared" si="133"/>
        <v>6.5109493092078576</v>
      </c>
      <c r="N839" s="7">
        <f t="shared" si="134"/>
        <v>7.3411586671124134</v>
      </c>
      <c r="O839" s="7">
        <f t="shared" si="138"/>
        <v>2312.721593125219</v>
      </c>
      <c r="P839" s="1">
        <f t="shared" si="139"/>
        <v>5.6044444444444448</v>
      </c>
    </row>
    <row r="840" spans="5:16">
      <c r="E840" s="6">
        <v>838</v>
      </c>
      <c r="F840" s="6">
        <v>50.9</v>
      </c>
      <c r="G840" s="1">
        <f t="shared" si="130"/>
        <v>14.138888888888888</v>
      </c>
      <c r="H840" s="1">
        <f t="shared" si="135"/>
        <v>0.19444444444444287</v>
      </c>
      <c r="I840" s="7">
        <f t="shared" si="136"/>
        <v>385.9722222222191</v>
      </c>
      <c r="J840" s="7">
        <f t="shared" si="137"/>
        <v>73.106421064814796</v>
      </c>
      <c r="K840" s="7">
        <f t="shared" si="131"/>
        <v>175.25565</v>
      </c>
      <c r="L840" s="7">
        <f t="shared" si="132"/>
        <v>634.33429328703392</v>
      </c>
      <c r="M840" s="7">
        <f t="shared" si="133"/>
        <v>8.9687820911972285</v>
      </c>
      <c r="N840" s="7">
        <f t="shared" si="134"/>
        <v>10.112389031983662</v>
      </c>
      <c r="O840" s="7">
        <f t="shared" si="138"/>
        <v>2322.8339821572026</v>
      </c>
      <c r="P840" s="1">
        <f t="shared" si="139"/>
        <v>5.6185833333333335</v>
      </c>
    </row>
    <row r="841" spans="5:16">
      <c r="E841" s="6">
        <v>839</v>
      </c>
      <c r="F841" s="6">
        <v>51.8</v>
      </c>
      <c r="G841" s="1">
        <f t="shared" si="130"/>
        <v>14.388888888888888</v>
      </c>
      <c r="H841" s="1">
        <f t="shared" si="135"/>
        <v>0.25</v>
      </c>
      <c r="I841" s="7">
        <f t="shared" si="136"/>
        <v>496.25</v>
      </c>
      <c r="J841" s="7">
        <f t="shared" si="137"/>
        <v>75.714573148148119</v>
      </c>
      <c r="K841" s="7">
        <f t="shared" si="131"/>
        <v>175.25565</v>
      </c>
      <c r="L841" s="7">
        <f t="shared" si="132"/>
        <v>747.22022314814808</v>
      </c>
      <c r="M841" s="7">
        <f t="shared" si="133"/>
        <v>10.751668766409463</v>
      </c>
      <c r="N841" s="7">
        <f t="shared" si="134"/>
        <v>12.122611097405626</v>
      </c>
      <c r="O841" s="7">
        <f t="shared" si="138"/>
        <v>2334.9565932546084</v>
      </c>
      <c r="P841" s="1">
        <f t="shared" si="139"/>
        <v>5.6329722222222225</v>
      </c>
    </row>
    <row r="842" spans="5:16">
      <c r="E842" s="6">
        <v>840</v>
      </c>
      <c r="F842" s="6">
        <v>52.5</v>
      </c>
      <c r="G842" s="1">
        <f t="shared" si="130"/>
        <v>14.583333333333332</v>
      </c>
      <c r="H842" s="1">
        <f t="shared" si="135"/>
        <v>0.19444444444444464</v>
      </c>
      <c r="I842" s="7">
        <f t="shared" si="136"/>
        <v>385.97222222222263</v>
      </c>
      <c r="J842" s="7">
        <f t="shared" si="137"/>
        <v>77.774739583333314</v>
      </c>
      <c r="K842" s="7">
        <f t="shared" si="131"/>
        <v>175.25565</v>
      </c>
      <c r="L842" s="7">
        <f t="shared" si="132"/>
        <v>639.00261180555594</v>
      </c>
      <c r="M842" s="7">
        <f t="shared" si="133"/>
        <v>9.3187880888310222</v>
      </c>
      <c r="N842" s="7">
        <f t="shared" si="134"/>
        <v>10.507024198231523</v>
      </c>
      <c r="O842" s="7">
        <f t="shared" si="138"/>
        <v>2345.46361745284</v>
      </c>
      <c r="P842" s="1">
        <f t="shared" si="139"/>
        <v>5.6475555555555559</v>
      </c>
    </row>
    <row r="843" spans="5:16">
      <c r="E843" s="6">
        <v>841</v>
      </c>
      <c r="F843" s="6">
        <v>53.3</v>
      </c>
      <c r="G843" s="1">
        <f t="shared" si="130"/>
        <v>14.805555555555554</v>
      </c>
      <c r="H843" s="1">
        <f t="shared" si="135"/>
        <v>0.22222222222222143</v>
      </c>
      <c r="I843" s="7">
        <f t="shared" si="136"/>
        <v>441.11111111110955</v>
      </c>
      <c r="J843" s="7">
        <f t="shared" si="137"/>
        <v>80.163076620370347</v>
      </c>
      <c r="K843" s="7">
        <f t="shared" si="131"/>
        <v>175.25565</v>
      </c>
      <c r="L843" s="7">
        <f t="shared" si="132"/>
        <v>696.5298377314798</v>
      </c>
      <c r="M843" s="7">
        <f t="shared" si="133"/>
        <v>10.312511208635518</v>
      </c>
      <c r="N843" s="7">
        <f t="shared" si="134"/>
        <v>11.627456680073454</v>
      </c>
      <c r="O843" s="7">
        <f t="shared" si="138"/>
        <v>2357.0910741329135</v>
      </c>
      <c r="P843" s="1">
        <f t="shared" si="139"/>
        <v>5.6623611111111112</v>
      </c>
    </row>
    <row r="844" spans="5:16">
      <c r="E844" s="6">
        <v>842</v>
      </c>
      <c r="F844" s="6">
        <v>54.5</v>
      </c>
      <c r="G844" s="1">
        <f t="shared" si="130"/>
        <v>15.138888888888889</v>
      </c>
      <c r="H844" s="1">
        <f t="shared" si="135"/>
        <v>0.3333333333333357</v>
      </c>
      <c r="I844" s="7">
        <f t="shared" si="136"/>
        <v>661.6666666666714</v>
      </c>
      <c r="J844" s="7">
        <f t="shared" si="137"/>
        <v>83.813304398148148</v>
      </c>
      <c r="K844" s="7">
        <f t="shared" si="131"/>
        <v>175.25565</v>
      </c>
      <c r="L844" s="7">
        <f t="shared" si="132"/>
        <v>920.7356210648195</v>
      </c>
      <c r="M844" s="7">
        <f t="shared" si="133"/>
        <v>13.938914263342408</v>
      </c>
      <c r="N844" s="7">
        <f t="shared" si="134"/>
        <v>15.716261392138296</v>
      </c>
      <c r="O844" s="7">
        <f t="shared" si="138"/>
        <v>2372.8073355250517</v>
      </c>
      <c r="P844" s="1">
        <f t="shared" si="139"/>
        <v>5.6775000000000002</v>
      </c>
    </row>
    <row r="845" spans="5:16">
      <c r="E845" s="6">
        <v>843</v>
      </c>
      <c r="F845" s="6">
        <v>55.7</v>
      </c>
      <c r="G845" s="1">
        <f t="shared" si="130"/>
        <v>15.472222222222223</v>
      </c>
      <c r="H845" s="1">
        <f t="shared" si="135"/>
        <v>0.33333333333333393</v>
      </c>
      <c r="I845" s="7">
        <f t="shared" si="136"/>
        <v>661.66666666666788</v>
      </c>
      <c r="J845" s="7">
        <f t="shared" si="137"/>
        <v>87.544798842592598</v>
      </c>
      <c r="K845" s="7">
        <f t="shared" si="131"/>
        <v>175.25565</v>
      </c>
      <c r="L845" s="7">
        <f t="shared" si="132"/>
        <v>924.46711550926057</v>
      </c>
      <c r="M845" s="7">
        <f t="shared" si="133"/>
        <v>14.303560648296061</v>
      </c>
      <c r="N845" s="7">
        <f t="shared" si="134"/>
        <v>16.127403737471564</v>
      </c>
      <c r="O845" s="7">
        <f t="shared" si="138"/>
        <v>2388.9347392625232</v>
      </c>
      <c r="P845" s="1">
        <f t="shared" si="139"/>
        <v>5.6929722222222221</v>
      </c>
    </row>
    <row r="846" spans="5:16">
      <c r="E846" s="6">
        <v>844</v>
      </c>
      <c r="F846" s="6">
        <v>56.5</v>
      </c>
      <c r="G846" s="1">
        <f t="shared" si="130"/>
        <v>15.694444444444445</v>
      </c>
      <c r="H846" s="1">
        <f t="shared" si="135"/>
        <v>0.22222222222222143</v>
      </c>
      <c r="I846" s="7">
        <f t="shared" si="136"/>
        <v>441.11111111110955</v>
      </c>
      <c r="J846" s="7">
        <f t="shared" si="137"/>
        <v>90.0776099537037</v>
      </c>
      <c r="K846" s="7">
        <f t="shared" si="131"/>
        <v>175.25565</v>
      </c>
      <c r="L846" s="7">
        <f t="shared" si="132"/>
        <v>706.44437106481337</v>
      </c>
      <c r="M846" s="7">
        <f t="shared" si="133"/>
        <v>11.08725193476721</v>
      </c>
      <c r="N846" s="7">
        <f t="shared" si="134"/>
        <v>12.500984383378304</v>
      </c>
      <c r="O846" s="7">
        <f t="shared" si="138"/>
        <v>2401.4357236459014</v>
      </c>
      <c r="P846" s="1">
        <f t="shared" si="139"/>
        <v>5.7086666666666668</v>
      </c>
    </row>
    <row r="847" spans="5:16">
      <c r="E847" s="6">
        <v>845</v>
      </c>
      <c r="F847" s="6">
        <v>56.8</v>
      </c>
      <c r="G847" s="1">
        <f t="shared" si="130"/>
        <v>15.777777777777777</v>
      </c>
      <c r="H847" s="1">
        <f t="shared" si="135"/>
        <v>8.3333333333332149E-2</v>
      </c>
      <c r="I847" s="7">
        <f t="shared" si="136"/>
        <v>165.41666666666433</v>
      </c>
      <c r="J847" s="7">
        <f t="shared" si="137"/>
        <v>91.036725925925907</v>
      </c>
      <c r="K847" s="7">
        <f t="shared" si="131"/>
        <v>175.25565</v>
      </c>
      <c r="L847" s="7">
        <f t="shared" si="132"/>
        <v>431.70904259259027</v>
      </c>
      <c r="M847" s="7">
        <f t="shared" si="133"/>
        <v>6.8114093386830898</v>
      </c>
      <c r="N847" s="7">
        <f t="shared" si="134"/>
        <v>7.6799302724117497</v>
      </c>
      <c r="O847" s="7">
        <f t="shared" si="138"/>
        <v>2409.115653918313</v>
      </c>
      <c r="P847" s="1">
        <f t="shared" si="139"/>
        <v>5.7244444444444449</v>
      </c>
    </row>
    <row r="848" spans="5:16">
      <c r="E848" s="6">
        <v>846</v>
      </c>
      <c r="F848" s="6">
        <v>57</v>
      </c>
      <c r="G848" s="1">
        <f t="shared" si="130"/>
        <v>15.833333333333332</v>
      </c>
      <c r="H848" s="1">
        <f t="shared" si="135"/>
        <v>5.5555555555555358E-2</v>
      </c>
      <c r="I848" s="7">
        <f t="shared" si="136"/>
        <v>110.27777777777739</v>
      </c>
      <c r="J848" s="7">
        <f t="shared" si="137"/>
        <v>91.678958333333313</v>
      </c>
      <c r="K848" s="7">
        <f t="shared" si="131"/>
        <v>175.25565</v>
      </c>
      <c r="L848" s="7">
        <f t="shared" si="132"/>
        <v>377.21238611111073</v>
      </c>
      <c r="M848" s="7">
        <f t="shared" si="133"/>
        <v>5.9725294467592533</v>
      </c>
      <c r="N848" s="7">
        <f t="shared" si="134"/>
        <v>6.734085035903183</v>
      </c>
      <c r="O848" s="7">
        <f t="shared" si="138"/>
        <v>2415.8497389542163</v>
      </c>
      <c r="P848" s="1">
        <f t="shared" si="139"/>
        <v>5.740277777777778</v>
      </c>
    </row>
    <row r="849" spans="5:16">
      <c r="E849" s="6">
        <v>847</v>
      </c>
      <c r="F849" s="6">
        <v>57.2</v>
      </c>
      <c r="G849" s="1">
        <f t="shared" si="130"/>
        <v>15.888888888888889</v>
      </c>
      <c r="H849" s="1">
        <f t="shared" si="135"/>
        <v>5.5555555555557135E-2</v>
      </c>
      <c r="I849" s="7">
        <f t="shared" si="136"/>
        <v>110.27777777778091</v>
      </c>
      <c r="J849" s="7">
        <f t="shared" si="137"/>
        <v>92.323448148148145</v>
      </c>
      <c r="K849" s="7">
        <f t="shared" si="131"/>
        <v>175.25565</v>
      </c>
      <c r="L849" s="7">
        <f t="shared" si="132"/>
        <v>377.85687592592905</v>
      </c>
      <c r="M849" s="7">
        <f t="shared" si="133"/>
        <v>6.0037259174897617</v>
      </c>
      <c r="N849" s="7">
        <f t="shared" si="134"/>
        <v>6.7692593600470845</v>
      </c>
      <c r="O849" s="7">
        <f t="shared" si="138"/>
        <v>2422.6189983142635</v>
      </c>
      <c r="P849" s="1">
        <f t="shared" si="139"/>
        <v>5.7561666666666671</v>
      </c>
    </row>
    <row r="850" spans="5:16">
      <c r="E850" s="6">
        <v>848</v>
      </c>
      <c r="F850" s="6">
        <v>57.7</v>
      </c>
      <c r="G850" s="1">
        <f t="shared" si="130"/>
        <v>16.027777777777779</v>
      </c>
      <c r="H850" s="1">
        <f t="shared" si="135"/>
        <v>0.13888888888888928</v>
      </c>
      <c r="I850" s="7">
        <f t="shared" si="136"/>
        <v>275.69444444444525</v>
      </c>
      <c r="J850" s="7">
        <f t="shared" si="137"/>
        <v>93.944548842592596</v>
      </c>
      <c r="K850" s="7">
        <f t="shared" si="131"/>
        <v>175.25565</v>
      </c>
      <c r="L850" s="7">
        <f t="shared" si="132"/>
        <v>544.89464328703787</v>
      </c>
      <c r="M850" s="7">
        <f t="shared" si="133"/>
        <v>8.7334502549061348</v>
      </c>
      <c r="N850" s="7">
        <f t="shared" si="134"/>
        <v>9.847050097891108</v>
      </c>
      <c r="O850" s="7">
        <f t="shared" si="138"/>
        <v>2432.4660484121546</v>
      </c>
      <c r="P850" s="1">
        <f t="shared" si="139"/>
        <v>5.7721944444444446</v>
      </c>
    </row>
    <row r="851" spans="5:16">
      <c r="E851" s="6">
        <v>849</v>
      </c>
      <c r="F851" s="6">
        <v>58.7</v>
      </c>
      <c r="G851" s="1">
        <f t="shared" si="130"/>
        <v>16.305555555555557</v>
      </c>
      <c r="H851" s="1">
        <f t="shared" si="135"/>
        <v>0.27777777777777857</v>
      </c>
      <c r="I851" s="7">
        <f t="shared" si="136"/>
        <v>551.38888888889051</v>
      </c>
      <c r="J851" s="7">
        <f t="shared" si="137"/>
        <v>97.229076620370392</v>
      </c>
      <c r="K851" s="7">
        <f t="shared" si="131"/>
        <v>175.25565</v>
      </c>
      <c r="L851" s="7">
        <f t="shared" si="132"/>
        <v>823.87361550926084</v>
      </c>
      <c r="M851" s="7">
        <f t="shared" si="133"/>
        <v>13.43371700844267</v>
      </c>
      <c r="N851" s="7">
        <f t="shared" si="134"/>
        <v>15.146646574040471</v>
      </c>
      <c r="O851" s="7">
        <f t="shared" si="138"/>
        <v>2447.612694986195</v>
      </c>
      <c r="P851" s="1">
        <f t="shared" si="139"/>
        <v>5.7885</v>
      </c>
    </row>
    <row r="852" spans="5:16">
      <c r="E852" s="6">
        <v>850</v>
      </c>
      <c r="F852" s="6">
        <v>60.1</v>
      </c>
      <c r="G852" s="1">
        <f t="shared" si="130"/>
        <v>16.694444444444443</v>
      </c>
      <c r="H852" s="1">
        <f t="shared" si="135"/>
        <v>0.38888888888888573</v>
      </c>
      <c r="I852" s="7">
        <f t="shared" si="136"/>
        <v>771.9444444444382</v>
      </c>
      <c r="J852" s="7">
        <f t="shared" si="137"/>
        <v>101.92222662037034</v>
      </c>
      <c r="K852" s="7">
        <f t="shared" si="131"/>
        <v>175.25565</v>
      </c>
      <c r="L852" s="7">
        <f t="shared" si="132"/>
        <v>1049.1223210648086</v>
      </c>
      <c r="M852" s="7">
        <f t="shared" si="133"/>
        <v>17.51451430444305</v>
      </c>
      <c r="N852" s="7">
        <f t="shared" si="134"/>
        <v>19.747785212287194</v>
      </c>
      <c r="O852" s="7">
        <f t="shared" si="138"/>
        <v>2467.360480198482</v>
      </c>
      <c r="P852" s="1">
        <f t="shared" si="139"/>
        <v>5.8051944444444441</v>
      </c>
    </row>
    <row r="853" spans="5:16">
      <c r="E853" s="6">
        <v>851</v>
      </c>
      <c r="F853" s="6">
        <v>61.1</v>
      </c>
      <c r="G853" s="1">
        <f t="shared" si="130"/>
        <v>16.972222222222221</v>
      </c>
      <c r="H853" s="1">
        <f t="shared" si="135"/>
        <v>0.27777777777777857</v>
      </c>
      <c r="I853" s="7">
        <f t="shared" si="136"/>
        <v>551.38888888889051</v>
      </c>
      <c r="J853" s="7">
        <f t="shared" si="137"/>
        <v>105.34219884259258</v>
      </c>
      <c r="K853" s="7">
        <f t="shared" si="131"/>
        <v>175.25565</v>
      </c>
      <c r="L853" s="7">
        <f t="shared" si="132"/>
        <v>831.98673773148312</v>
      </c>
      <c r="M853" s="7">
        <f t="shared" si="133"/>
        <v>14.120663798720448</v>
      </c>
      <c r="N853" s="7">
        <f t="shared" si="134"/>
        <v>15.921185760847054</v>
      </c>
      <c r="O853" s="7">
        <f t="shared" si="138"/>
        <v>2483.2816659593291</v>
      </c>
      <c r="P853" s="1">
        <f t="shared" si="139"/>
        <v>5.822166666666666</v>
      </c>
    </row>
    <row r="854" spans="5:16">
      <c r="E854" s="6">
        <v>852</v>
      </c>
      <c r="F854" s="6">
        <v>61.7</v>
      </c>
      <c r="G854" s="1">
        <f t="shared" si="130"/>
        <v>17.138888888888889</v>
      </c>
      <c r="H854" s="1">
        <f t="shared" si="135"/>
        <v>0.16666666666666785</v>
      </c>
      <c r="I854" s="7">
        <f t="shared" si="136"/>
        <v>330.8333333333357</v>
      </c>
      <c r="J854" s="7">
        <f t="shared" si="137"/>
        <v>107.42127106481482</v>
      </c>
      <c r="K854" s="7">
        <f t="shared" si="131"/>
        <v>175.25565</v>
      </c>
      <c r="L854" s="7">
        <f t="shared" si="132"/>
        <v>613.51025439815044</v>
      </c>
      <c r="M854" s="7">
        <f t="shared" si="133"/>
        <v>10.514884082323857</v>
      </c>
      <c r="N854" s="7">
        <f t="shared" si="134"/>
        <v>11.855634063295371</v>
      </c>
      <c r="O854" s="7">
        <f t="shared" si="138"/>
        <v>2495.1373000226245</v>
      </c>
      <c r="P854" s="1">
        <f t="shared" si="139"/>
        <v>5.8393055555555549</v>
      </c>
    </row>
    <row r="855" spans="5:16">
      <c r="E855" s="6">
        <v>853</v>
      </c>
      <c r="F855" s="6">
        <v>62.3</v>
      </c>
      <c r="G855" s="1">
        <f t="shared" si="130"/>
        <v>17.305555555555554</v>
      </c>
      <c r="H855" s="1">
        <f t="shared" si="135"/>
        <v>0.1666666666666643</v>
      </c>
      <c r="I855" s="7">
        <f t="shared" si="136"/>
        <v>330.83333333332865</v>
      </c>
      <c r="J855" s="7">
        <f t="shared" si="137"/>
        <v>109.52065995370367</v>
      </c>
      <c r="K855" s="7">
        <f t="shared" si="131"/>
        <v>175.25565</v>
      </c>
      <c r="L855" s="7">
        <f t="shared" si="132"/>
        <v>615.60964328703233</v>
      </c>
      <c r="M855" s="7">
        <f t="shared" si="133"/>
        <v>10.653466882439476</v>
      </c>
      <c r="N855" s="7">
        <f t="shared" si="134"/>
        <v>12.011887518186001</v>
      </c>
      <c r="O855" s="7">
        <f t="shared" si="138"/>
        <v>2507.1491875408105</v>
      </c>
      <c r="P855" s="1">
        <f t="shared" si="139"/>
        <v>5.8566111111111105</v>
      </c>
    </row>
    <row r="856" spans="5:16">
      <c r="E856" s="6">
        <v>854</v>
      </c>
      <c r="F856" s="6">
        <v>62.9</v>
      </c>
      <c r="G856" s="1">
        <f t="shared" si="130"/>
        <v>17.472222222222221</v>
      </c>
      <c r="H856" s="1">
        <f t="shared" si="135"/>
        <v>0.16666666666666785</v>
      </c>
      <c r="I856" s="7">
        <f t="shared" si="136"/>
        <v>330.8333333333357</v>
      </c>
      <c r="J856" s="7">
        <f t="shared" si="137"/>
        <v>111.64036550925923</v>
      </c>
      <c r="K856" s="7">
        <f t="shared" si="131"/>
        <v>175.25565</v>
      </c>
      <c r="L856" s="7">
        <f t="shared" si="132"/>
        <v>617.72934884259485</v>
      </c>
      <c r="M856" s="7">
        <f t="shared" si="133"/>
        <v>10.793104456166448</v>
      </c>
      <c r="N856" s="7">
        <f t="shared" si="134"/>
        <v>12.169330240581427</v>
      </c>
      <c r="O856" s="7">
        <f t="shared" si="138"/>
        <v>2519.3185177813921</v>
      </c>
      <c r="P856" s="1">
        <f t="shared" si="139"/>
        <v>5.8740833333333331</v>
      </c>
    </row>
    <row r="857" spans="5:16">
      <c r="E857" s="6">
        <v>855</v>
      </c>
      <c r="F857" s="6">
        <v>63.3</v>
      </c>
      <c r="G857" s="1">
        <f t="shared" si="130"/>
        <v>17.583333333333332</v>
      </c>
      <c r="H857" s="1">
        <f t="shared" si="135"/>
        <v>0.11111111111111072</v>
      </c>
      <c r="I857" s="7">
        <f t="shared" si="136"/>
        <v>220.55555555555478</v>
      </c>
      <c r="J857" s="7">
        <f t="shared" si="137"/>
        <v>113.06478958333331</v>
      </c>
      <c r="K857" s="7">
        <f t="shared" si="131"/>
        <v>175.25565</v>
      </c>
      <c r="L857" s="7">
        <f t="shared" si="132"/>
        <v>508.87599513888807</v>
      </c>
      <c r="M857" s="7">
        <f t="shared" si="133"/>
        <v>8.9477362478587814</v>
      </c>
      <c r="N857" s="7">
        <f t="shared" si="134"/>
        <v>10.088659638942273</v>
      </c>
      <c r="O857" s="7">
        <f t="shared" si="138"/>
        <v>2529.4071774203344</v>
      </c>
      <c r="P857" s="1">
        <f t="shared" si="139"/>
        <v>5.8916666666666666</v>
      </c>
    </row>
    <row r="858" spans="5:16">
      <c r="E858" s="6">
        <v>856</v>
      </c>
      <c r="F858" s="6">
        <v>63.4</v>
      </c>
      <c r="G858" s="1">
        <f t="shared" si="130"/>
        <v>17.611111111111111</v>
      </c>
      <c r="H858" s="1">
        <f t="shared" si="135"/>
        <v>2.7777777777778567E-2</v>
      </c>
      <c r="I858" s="7">
        <f t="shared" si="136"/>
        <v>55.138888888890456</v>
      </c>
      <c r="J858" s="7">
        <f t="shared" si="137"/>
        <v>113.42230648148147</v>
      </c>
      <c r="K858" s="7">
        <f t="shared" si="131"/>
        <v>175.25565</v>
      </c>
      <c r="L858" s="7">
        <f t="shared" si="132"/>
        <v>343.81684537037194</v>
      </c>
      <c r="M858" s="7">
        <f t="shared" si="133"/>
        <v>6.0549966656893277</v>
      </c>
      <c r="N858" s="7">
        <f t="shared" si="134"/>
        <v>6.8270676272658593</v>
      </c>
      <c r="O858" s="7">
        <f t="shared" si="138"/>
        <v>2536.2342450476003</v>
      </c>
      <c r="P858" s="1">
        <f t="shared" si="139"/>
        <v>5.9092777777777776</v>
      </c>
    </row>
    <row r="859" spans="5:16">
      <c r="E859" s="6">
        <v>857</v>
      </c>
      <c r="F859" s="6">
        <v>63.5</v>
      </c>
      <c r="G859" s="1">
        <f t="shared" si="130"/>
        <v>17.638888888888889</v>
      </c>
      <c r="H859" s="1">
        <f t="shared" si="135"/>
        <v>2.7777777777778567E-2</v>
      </c>
      <c r="I859" s="7">
        <f t="shared" si="136"/>
        <v>55.138888888890456</v>
      </c>
      <c r="J859" s="7">
        <f t="shared" si="137"/>
        <v>113.78038773148147</v>
      </c>
      <c r="K859" s="7">
        <f t="shared" si="131"/>
        <v>175.25565</v>
      </c>
      <c r="L859" s="7">
        <f t="shared" si="132"/>
        <v>344.17492662037193</v>
      </c>
      <c r="M859" s="7">
        <f t="shared" si="133"/>
        <v>6.0708632889982272</v>
      </c>
      <c r="N859" s="7">
        <f t="shared" si="134"/>
        <v>6.8449573993544259</v>
      </c>
      <c r="O859" s="7">
        <f t="shared" si="138"/>
        <v>2543.0792024469547</v>
      </c>
      <c r="P859" s="1">
        <f t="shared" si="139"/>
        <v>5.9269166666666662</v>
      </c>
    </row>
    <row r="860" spans="5:16">
      <c r="E860" s="6">
        <v>858</v>
      </c>
      <c r="F860" s="6">
        <v>64.5</v>
      </c>
      <c r="G860" s="1">
        <f t="shared" si="130"/>
        <v>17.916666666666668</v>
      </c>
      <c r="H860" s="1">
        <f t="shared" si="135"/>
        <v>0.27777777777777857</v>
      </c>
      <c r="I860" s="7">
        <f t="shared" si="136"/>
        <v>551.38888888889051</v>
      </c>
      <c r="J860" s="7">
        <f t="shared" si="137"/>
        <v>117.39223958333335</v>
      </c>
      <c r="K860" s="7">
        <f t="shared" si="131"/>
        <v>175.25565</v>
      </c>
      <c r="L860" s="7">
        <f t="shared" si="132"/>
        <v>844.03677847222389</v>
      </c>
      <c r="M860" s="7">
        <f t="shared" si="133"/>
        <v>15.122325614294011</v>
      </c>
      <c r="N860" s="7">
        <f t="shared" si="134"/>
        <v>17.050569199374863</v>
      </c>
      <c r="O860" s="7">
        <f t="shared" si="138"/>
        <v>2560.1297716463296</v>
      </c>
      <c r="P860" s="1">
        <f t="shared" si="139"/>
        <v>5.9448333333333325</v>
      </c>
    </row>
    <row r="861" spans="5:16">
      <c r="E861" s="6">
        <v>859</v>
      </c>
      <c r="F861" s="6">
        <v>65.8</v>
      </c>
      <c r="G861" s="1">
        <f t="shared" si="130"/>
        <v>18.277777777777775</v>
      </c>
      <c r="H861" s="1">
        <f t="shared" si="135"/>
        <v>0.36111111111110716</v>
      </c>
      <c r="I861" s="7">
        <f t="shared" si="136"/>
        <v>716.8055555555477</v>
      </c>
      <c r="J861" s="7">
        <f t="shared" si="137"/>
        <v>122.17201759259255</v>
      </c>
      <c r="K861" s="7">
        <f t="shared" si="131"/>
        <v>175.25565</v>
      </c>
      <c r="L861" s="7">
        <f t="shared" si="132"/>
        <v>1014.2332231481403</v>
      </c>
      <c r="M861" s="7">
        <f t="shared" si="133"/>
        <v>18.537929467541005</v>
      </c>
      <c r="N861" s="7">
        <f t="shared" si="134"/>
        <v>20.901695761706733</v>
      </c>
      <c r="O861" s="7">
        <f t="shared" si="138"/>
        <v>2581.0314674080364</v>
      </c>
      <c r="P861" s="1">
        <f t="shared" si="139"/>
        <v>5.9631111111111101</v>
      </c>
    </row>
    <row r="862" spans="5:16">
      <c r="E862" s="6">
        <v>860</v>
      </c>
      <c r="F862" s="6">
        <v>66.8</v>
      </c>
      <c r="G862" s="1">
        <f t="shared" si="130"/>
        <v>18.555555555555554</v>
      </c>
      <c r="H862" s="1">
        <f t="shared" si="135"/>
        <v>0.27777777777777857</v>
      </c>
      <c r="I862" s="7">
        <f t="shared" si="136"/>
        <v>551.38888888889051</v>
      </c>
      <c r="J862" s="7">
        <f t="shared" si="137"/>
        <v>125.91367037037033</v>
      </c>
      <c r="K862" s="7">
        <f t="shared" si="131"/>
        <v>175.25565</v>
      </c>
      <c r="L862" s="7">
        <f t="shared" si="132"/>
        <v>852.55820925926082</v>
      </c>
      <c r="M862" s="7">
        <f t="shared" si="133"/>
        <v>15.819691216255171</v>
      </c>
      <c r="N862" s="7">
        <f t="shared" si="134"/>
        <v>17.836855697680601</v>
      </c>
      <c r="O862" s="7">
        <f t="shared" si="138"/>
        <v>2598.8683231057171</v>
      </c>
      <c r="P862" s="1">
        <f t="shared" si="139"/>
        <v>5.9816666666666656</v>
      </c>
    </row>
    <row r="863" spans="5:16">
      <c r="E863" s="6">
        <v>861</v>
      </c>
      <c r="F863" s="6">
        <v>67.400000000000006</v>
      </c>
      <c r="G863" s="1">
        <f t="shared" si="130"/>
        <v>18.722222222222225</v>
      </c>
      <c r="H863" s="1">
        <f t="shared" si="135"/>
        <v>0.1666666666666714</v>
      </c>
      <c r="I863" s="7">
        <f t="shared" si="136"/>
        <v>330.83333333334275</v>
      </c>
      <c r="J863" s="7">
        <f t="shared" si="137"/>
        <v>128.18575092592596</v>
      </c>
      <c r="K863" s="7">
        <f t="shared" si="131"/>
        <v>175.25565</v>
      </c>
      <c r="L863" s="7">
        <f t="shared" si="132"/>
        <v>634.27473425926871</v>
      </c>
      <c r="M863" s="7">
        <f t="shared" si="133"/>
        <v>11.875032524742977</v>
      </c>
      <c r="N863" s="7">
        <f t="shared" si="134"/>
        <v>13.389214659984026</v>
      </c>
      <c r="O863" s="7">
        <f t="shared" si="138"/>
        <v>2612.2575377657013</v>
      </c>
      <c r="P863" s="1">
        <f t="shared" si="139"/>
        <v>6.0003888888888879</v>
      </c>
    </row>
    <row r="864" spans="5:16">
      <c r="E864" s="6">
        <v>862</v>
      </c>
      <c r="F864" s="6">
        <v>68.8</v>
      </c>
      <c r="G864" s="1">
        <f t="shared" si="130"/>
        <v>19.111111111111111</v>
      </c>
      <c r="H864" s="1">
        <f t="shared" si="135"/>
        <v>0.38888888888888573</v>
      </c>
      <c r="I864" s="7">
        <f t="shared" si="136"/>
        <v>771.9444444444382</v>
      </c>
      <c r="J864" s="7">
        <f t="shared" si="137"/>
        <v>133.56628148148147</v>
      </c>
      <c r="K864" s="7">
        <f t="shared" si="131"/>
        <v>175.25565</v>
      </c>
      <c r="L864" s="7">
        <f t="shared" si="132"/>
        <v>1080.7663759259196</v>
      </c>
      <c r="M864" s="7">
        <f t="shared" si="133"/>
        <v>20.654646295473132</v>
      </c>
      <c r="N864" s="7">
        <f t="shared" si="134"/>
        <v>23.288314570921077</v>
      </c>
      <c r="O864" s="7">
        <f t="shared" si="138"/>
        <v>2635.5458523366224</v>
      </c>
      <c r="P864" s="1">
        <f t="shared" si="139"/>
        <v>6.019499999999999</v>
      </c>
    </row>
    <row r="865" spans="5:16">
      <c r="E865" s="6">
        <v>863</v>
      </c>
      <c r="F865" s="6">
        <v>71.099999999999994</v>
      </c>
      <c r="G865" s="1">
        <f t="shared" si="130"/>
        <v>19.749999999999996</v>
      </c>
      <c r="H865" s="1">
        <f t="shared" si="135"/>
        <v>0.63888888888888573</v>
      </c>
      <c r="I865" s="7">
        <f t="shared" si="136"/>
        <v>1268.1944444444382</v>
      </c>
      <c r="J865" s="7">
        <f t="shared" si="137"/>
        <v>142.64585624999995</v>
      </c>
      <c r="K865" s="7">
        <f t="shared" si="131"/>
        <v>175.25565</v>
      </c>
      <c r="L865" s="7">
        <f t="shared" si="132"/>
        <v>1586.0959506944382</v>
      </c>
      <c r="M865" s="7">
        <f t="shared" si="133"/>
        <v>31.325395026215148</v>
      </c>
      <c r="N865" s="7">
        <f t="shared" si="134"/>
        <v>35.319687541139473</v>
      </c>
      <c r="O865" s="7">
        <f t="shared" si="138"/>
        <v>2670.8655398777619</v>
      </c>
      <c r="P865" s="1">
        <f t="shared" si="139"/>
        <v>6.0392499999999991</v>
      </c>
    </row>
    <row r="866" spans="5:16">
      <c r="E866" s="6">
        <v>864</v>
      </c>
      <c r="F866" s="6">
        <v>72.3</v>
      </c>
      <c r="G866" s="1">
        <f t="shared" si="130"/>
        <v>20.083333333333332</v>
      </c>
      <c r="H866" s="1">
        <f t="shared" si="135"/>
        <v>0.3333333333333357</v>
      </c>
      <c r="I866" s="7">
        <f t="shared" si="136"/>
        <v>661.6666666666714</v>
      </c>
      <c r="J866" s="7">
        <f t="shared" si="137"/>
        <v>147.50153958333331</v>
      </c>
      <c r="K866" s="7">
        <f t="shared" si="131"/>
        <v>175.25565</v>
      </c>
      <c r="L866" s="7">
        <f t="shared" si="132"/>
        <v>984.42385625000475</v>
      </c>
      <c r="M866" s="7">
        <f t="shared" si="133"/>
        <v>19.77051244635426</v>
      </c>
      <c r="N866" s="7">
        <f t="shared" si="134"/>
        <v>22.291445057566488</v>
      </c>
      <c r="O866" s="7">
        <f t="shared" si="138"/>
        <v>2693.1569849353282</v>
      </c>
      <c r="P866" s="1">
        <f t="shared" si="139"/>
        <v>6.0593333333333321</v>
      </c>
    </row>
    <row r="867" spans="5:16">
      <c r="E867" s="6">
        <v>865</v>
      </c>
      <c r="F867" s="6">
        <v>72.8</v>
      </c>
      <c r="G867" s="1">
        <f t="shared" si="130"/>
        <v>20.222222222222221</v>
      </c>
      <c r="H867" s="1">
        <f t="shared" si="135"/>
        <v>0.13888888888888928</v>
      </c>
      <c r="I867" s="7">
        <f t="shared" si="136"/>
        <v>275.69444444444525</v>
      </c>
      <c r="J867" s="7">
        <f t="shared" si="137"/>
        <v>149.54872592592591</v>
      </c>
      <c r="K867" s="7">
        <f t="shared" si="131"/>
        <v>175.25565</v>
      </c>
      <c r="L867" s="7">
        <f t="shared" si="132"/>
        <v>600.49882037037116</v>
      </c>
      <c r="M867" s="7">
        <f t="shared" si="133"/>
        <v>12.143420589711949</v>
      </c>
      <c r="N867" s="7">
        <f t="shared" si="134"/>
        <v>13.691824813392856</v>
      </c>
      <c r="O867" s="7">
        <f t="shared" si="138"/>
        <v>2706.8488097487211</v>
      </c>
      <c r="P867" s="1">
        <f t="shared" si="139"/>
        <v>6.0795555555555545</v>
      </c>
    </row>
    <row r="868" spans="5:16">
      <c r="E868" s="6">
        <v>866</v>
      </c>
      <c r="F868" s="6">
        <v>73.400000000000006</v>
      </c>
      <c r="G868" s="1">
        <f t="shared" si="130"/>
        <v>20.388888888888889</v>
      </c>
      <c r="H868" s="1">
        <f t="shared" si="135"/>
        <v>0.16666666666666785</v>
      </c>
      <c r="I868" s="7">
        <f t="shared" si="136"/>
        <v>330.8333333333357</v>
      </c>
      <c r="J868" s="7">
        <f t="shared" si="137"/>
        <v>152.02397314814814</v>
      </c>
      <c r="K868" s="7">
        <f t="shared" si="131"/>
        <v>175.25565</v>
      </c>
      <c r="L868" s="7">
        <f t="shared" si="132"/>
        <v>658.11295648148393</v>
      </c>
      <c r="M868" s="7">
        <f t="shared" si="133"/>
        <v>13.418191946039146</v>
      </c>
      <c r="N868" s="7">
        <f t="shared" si="134"/>
        <v>15.129141915194499</v>
      </c>
      <c r="O868" s="7">
        <f t="shared" si="138"/>
        <v>2721.9779516639155</v>
      </c>
      <c r="P868" s="1">
        <f t="shared" si="139"/>
        <v>6.0999444444444437</v>
      </c>
    </row>
    <row r="869" spans="5:16">
      <c r="E869" s="6">
        <v>867</v>
      </c>
      <c r="F869" s="6">
        <v>74.599999999999994</v>
      </c>
      <c r="G869" s="1">
        <f t="shared" si="130"/>
        <v>20.722222222222221</v>
      </c>
      <c r="H869" s="1">
        <f t="shared" si="135"/>
        <v>0.33333333333333215</v>
      </c>
      <c r="I869" s="7">
        <f t="shared" si="136"/>
        <v>661.66666666666436</v>
      </c>
      <c r="J869" s="7">
        <f t="shared" si="137"/>
        <v>157.03541759259255</v>
      </c>
      <c r="K869" s="7">
        <f t="shared" si="131"/>
        <v>175.25565</v>
      </c>
      <c r="L869" s="7">
        <f t="shared" si="132"/>
        <v>993.95773425925699</v>
      </c>
      <c r="M869" s="7">
        <f t="shared" si="133"/>
        <v>20.597013048816827</v>
      </c>
      <c r="N869" s="7">
        <f t="shared" si="134"/>
        <v>23.223332524815081</v>
      </c>
      <c r="O869" s="7">
        <f t="shared" si="138"/>
        <v>2745.2012841887308</v>
      </c>
      <c r="P869" s="1">
        <f t="shared" si="139"/>
        <v>6.1206666666666658</v>
      </c>
    </row>
    <row r="870" spans="5:16">
      <c r="E870" s="6">
        <v>868</v>
      </c>
      <c r="F870" s="6">
        <v>76</v>
      </c>
      <c r="G870" s="1">
        <f t="shared" si="130"/>
        <v>21.111111111111111</v>
      </c>
      <c r="H870" s="1">
        <f t="shared" si="135"/>
        <v>0.38888888888888928</v>
      </c>
      <c r="I870" s="7">
        <f t="shared" si="136"/>
        <v>771.94444444444525</v>
      </c>
      <c r="J870" s="7">
        <f t="shared" si="137"/>
        <v>162.9848148148148</v>
      </c>
      <c r="K870" s="7">
        <f t="shared" si="131"/>
        <v>175.25565</v>
      </c>
      <c r="L870" s="7">
        <f t="shared" si="132"/>
        <v>1110.1849092592602</v>
      </c>
      <c r="M870" s="7">
        <f t="shared" si="133"/>
        <v>23.43723697325105</v>
      </c>
      <c r="N870" s="7">
        <f t="shared" si="134"/>
        <v>26.425712621664132</v>
      </c>
      <c r="O870" s="7">
        <f t="shared" si="138"/>
        <v>2771.6269968103948</v>
      </c>
      <c r="P870" s="1">
        <f t="shared" si="139"/>
        <v>6.1417777777777767</v>
      </c>
    </row>
    <row r="871" spans="5:16">
      <c r="E871" s="6">
        <v>869</v>
      </c>
      <c r="F871" s="6">
        <v>76.599999999999994</v>
      </c>
      <c r="G871" s="1">
        <f t="shared" si="130"/>
        <v>21.277777777777775</v>
      </c>
      <c r="H871" s="1">
        <f t="shared" si="135"/>
        <v>0.1666666666666643</v>
      </c>
      <c r="I871" s="7">
        <f t="shared" si="136"/>
        <v>330.83333333332865</v>
      </c>
      <c r="J871" s="7">
        <f t="shared" si="137"/>
        <v>165.56841759259254</v>
      </c>
      <c r="K871" s="7">
        <f t="shared" si="131"/>
        <v>175.25565</v>
      </c>
      <c r="L871" s="7">
        <f t="shared" si="132"/>
        <v>671.65740092592114</v>
      </c>
      <c r="M871" s="7">
        <f t="shared" si="133"/>
        <v>14.291376919701543</v>
      </c>
      <c r="N871" s="7">
        <f t="shared" si="134"/>
        <v>16.113666464990743</v>
      </c>
      <c r="O871" s="7">
        <f t="shared" si="138"/>
        <v>2787.7406632753855</v>
      </c>
      <c r="P871" s="1">
        <f t="shared" si="139"/>
        <v>6.1630555555555544</v>
      </c>
    </row>
    <row r="872" spans="5:16">
      <c r="E872" s="6">
        <v>870</v>
      </c>
      <c r="F872" s="6">
        <v>76.5</v>
      </c>
      <c r="G872" s="1">
        <f t="shared" si="130"/>
        <v>21.25</v>
      </c>
      <c r="H872" s="1">
        <f t="shared" si="135"/>
        <v>-2.7777777777775015E-2</v>
      </c>
      <c r="I872" s="7">
        <f t="shared" si="136"/>
        <v>-55.1388888888834</v>
      </c>
      <c r="J872" s="7">
        <f t="shared" si="137"/>
        <v>165.13640624999999</v>
      </c>
      <c r="K872" s="7">
        <f t="shared" si="131"/>
        <v>175.25565</v>
      </c>
      <c r="L872" s="7">
        <f t="shared" si="132"/>
        <v>285.2531673611166</v>
      </c>
      <c r="M872" s="7">
        <f t="shared" si="133"/>
        <v>6.0616298064237277</v>
      </c>
      <c r="N872" s="7">
        <f t="shared" si="134"/>
        <v>5.3761219707205079</v>
      </c>
      <c r="O872" s="7">
        <f t="shared" si="138"/>
        <v>2793.1167852461058</v>
      </c>
      <c r="P872" s="1">
        <f t="shared" si="139"/>
        <v>6.1843055555555546</v>
      </c>
    </row>
    <row r="873" spans="5:16">
      <c r="E873" s="6">
        <v>871</v>
      </c>
      <c r="F873" s="6">
        <v>76.2</v>
      </c>
      <c r="G873" s="1">
        <f t="shared" si="130"/>
        <v>21.166666666666668</v>
      </c>
      <c r="H873" s="1">
        <f t="shared" si="135"/>
        <v>-8.3333333333332149E-2</v>
      </c>
      <c r="I873" s="7">
        <f t="shared" si="136"/>
        <v>-165.41666666666433</v>
      </c>
      <c r="J873" s="7">
        <f t="shared" si="137"/>
        <v>163.84375833333334</v>
      </c>
      <c r="K873" s="7">
        <f t="shared" si="131"/>
        <v>175.25565</v>
      </c>
      <c r="L873" s="7">
        <f t="shared" si="132"/>
        <v>173.68274166666902</v>
      </c>
      <c r="M873" s="7">
        <f t="shared" si="133"/>
        <v>3.6762846986111613</v>
      </c>
      <c r="N873" s="7">
        <f t="shared" si="134"/>
        <v>3.2605348016934816</v>
      </c>
      <c r="O873" s="7">
        <f t="shared" si="138"/>
        <v>2796.3773200477995</v>
      </c>
      <c r="P873" s="1">
        <f t="shared" si="139"/>
        <v>6.2054722222222214</v>
      </c>
    </row>
    <row r="874" spans="5:16">
      <c r="E874" s="6">
        <v>872</v>
      </c>
      <c r="F874" s="6">
        <v>75.8</v>
      </c>
      <c r="G874" s="1">
        <f t="shared" si="130"/>
        <v>21.055555555555554</v>
      </c>
      <c r="H874" s="1">
        <f t="shared" si="135"/>
        <v>-0.11111111111111427</v>
      </c>
      <c r="I874" s="7">
        <f t="shared" si="136"/>
        <v>-220.55555555556182</v>
      </c>
      <c r="J874" s="7">
        <f t="shared" si="137"/>
        <v>162.12812870370365</v>
      </c>
      <c r="K874" s="7">
        <f t="shared" si="131"/>
        <v>175.25565</v>
      </c>
      <c r="L874" s="7">
        <f t="shared" si="132"/>
        <v>116.82822314814183</v>
      </c>
      <c r="M874" s="7">
        <f t="shared" si="133"/>
        <v>2.4598831429525418</v>
      </c>
      <c r="N874" s="7">
        <f t="shared" si="134"/>
        <v>2.1816957208798127</v>
      </c>
      <c r="O874" s="7">
        <f t="shared" si="138"/>
        <v>2798.5590157686793</v>
      </c>
      <c r="P874" s="1">
        <f t="shared" si="139"/>
        <v>6.2265277777777772</v>
      </c>
    </row>
    <row r="875" spans="5:16">
      <c r="E875" s="6">
        <v>873</v>
      </c>
      <c r="F875" s="6">
        <v>75.400000000000006</v>
      </c>
      <c r="G875" s="1">
        <f t="shared" si="130"/>
        <v>20.944444444444446</v>
      </c>
      <c r="H875" s="1">
        <f t="shared" si="135"/>
        <v>-0.11111111111110716</v>
      </c>
      <c r="I875" s="7">
        <f t="shared" si="136"/>
        <v>-220.55555555554773</v>
      </c>
      <c r="J875" s="7">
        <f t="shared" si="137"/>
        <v>160.42152870370373</v>
      </c>
      <c r="K875" s="7">
        <f t="shared" si="131"/>
        <v>175.25565</v>
      </c>
      <c r="L875" s="7">
        <f t="shared" si="132"/>
        <v>115.121623148156</v>
      </c>
      <c r="M875" s="7">
        <f t="shared" si="133"/>
        <v>2.4111584403808233</v>
      </c>
      <c r="N875" s="7">
        <f t="shared" si="134"/>
        <v>2.1384812798172721</v>
      </c>
      <c r="O875" s="7">
        <f t="shared" si="138"/>
        <v>2800.6974970484966</v>
      </c>
      <c r="P875" s="1">
        <f t="shared" si="139"/>
        <v>6.2474722222222221</v>
      </c>
    </row>
    <row r="876" spans="5:16">
      <c r="E876" s="6">
        <v>874</v>
      </c>
      <c r="F876" s="6">
        <v>74.8</v>
      </c>
      <c r="G876" s="1">
        <f t="shared" si="130"/>
        <v>20.777777777777775</v>
      </c>
      <c r="H876" s="1">
        <f t="shared" si="135"/>
        <v>-0.1666666666666714</v>
      </c>
      <c r="I876" s="7">
        <f t="shared" si="136"/>
        <v>-330.83333333334275</v>
      </c>
      <c r="J876" s="7">
        <f t="shared" si="137"/>
        <v>157.87855925925919</v>
      </c>
      <c r="K876" s="7">
        <f t="shared" si="131"/>
        <v>175.25565</v>
      </c>
      <c r="L876" s="7">
        <f t="shared" si="132"/>
        <v>2.3008759259164435</v>
      </c>
      <c r="M876" s="7">
        <f t="shared" si="133"/>
        <v>4.7807088682930543E-2</v>
      </c>
      <c r="N876" s="7">
        <f t="shared" si="134"/>
        <v>4.2400599843975421E-2</v>
      </c>
      <c r="O876" s="7">
        <f t="shared" si="138"/>
        <v>2800.7398976483405</v>
      </c>
      <c r="P876" s="1">
        <f t="shared" si="139"/>
        <v>6.2682500000000001</v>
      </c>
    </row>
    <row r="877" spans="5:16">
      <c r="E877" s="6">
        <v>875</v>
      </c>
      <c r="F877" s="6">
        <v>73.900000000000006</v>
      </c>
      <c r="G877" s="1">
        <f t="shared" si="130"/>
        <v>20.527777777777779</v>
      </c>
      <c r="H877" s="1">
        <f t="shared" si="135"/>
        <v>-0.24999999999999645</v>
      </c>
      <c r="I877" s="7">
        <f t="shared" si="136"/>
        <v>-496.24999999999295</v>
      </c>
      <c r="J877" s="7">
        <f t="shared" si="137"/>
        <v>154.1021988425926</v>
      </c>
      <c r="K877" s="7">
        <f t="shared" si="131"/>
        <v>175.25565</v>
      </c>
      <c r="L877" s="7">
        <f t="shared" si="132"/>
        <v>-166.89215115740035</v>
      </c>
      <c r="M877" s="7">
        <f t="shared" si="133"/>
        <v>-3.425924991814413</v>
      </c>
      <c r="N877" s="7">
        <f t="shared" si="134"/>
        <v>-3.0384881965268686</v>
      </c>
      <c r="O877" s="7">
        <f t="shared" si="138"/>
        <v>2797.7014094518136</v>
      </c>
      <c r="P877" s="1">
        <f t="shared" si="139"/>
        <v>6.2887777777777778</v>
      </c>
    </row>
    <row r="878" spans="5:16">
      <c r="E878" s="6">
        <v>876</v>
      </c>
      <c r="F878" s="6">
        <v>72.7</v>
      </c>
      <c r="G878" s="1">
        <f t="shared" si="130"/>
        <v>20.194444444444446</v>
      </c>
      <c r="H878" s="1">
        <f t="shared" si="135"/>
        <v>-0.33333333333333215</v>
      </c>
      <c r="I878" s="7">
        <f t="shared" si="136"/>
        <v>-661.66666666666436</v>
      </c>
      <c r="J878" s="7">
        <f t="shared" si="137"/>
        <v>149.13815995370373</v>
      </c>
      <c r="K878" s="7">
        <f t="shared" si="131"/>
        <v>175.25565</v>
      </c>
      <c r="L878" s="7">
        <f t="shared" si="132"/>
        <v>-337.27285671296062</v>
      </c>
      <c r="M878" s="7">
        <f t="shared" si="133"/>
        <v>-6.8110379675089554</v>
      </c>
      <c r="N878" s="7">
        <f t="shared" si="134"/>
        <v>-6.0407797951851379</v>
      </c>
      <c r="O878" s="7">
        <f t="shared" si="138"/>
        <v>2791.6606296566283</v>
      </c>
      <c r="P878" s="1">
        <f t="shared" si="139"/>
        <v>6.3089722222222226</v>
      </c>
    </row>
    <row r="879" spans="5:16">
      <c r="E879" s="6">
        <v>877</v>
      </c>
      <c r="F879" s="6">
        <v>71.3</v>
      </c>
      <c r="G879" s="1">
        <f t="shared" si="130"/>
        <v>19.805555555555554</v>
      </c>
      <c r="H879" s="1">
        <f t="shared" si="135"/>
        <v>-0.38888888888889284</v>
      </c>
      <c r="I879" s="7">
        <f t="shared" si="136"/>
        <v>-771.9444444444523</v>
      </c>
      <c r="J879" s="7">
        <f t="shared" si="137"/>
        <v>143.449493287037</v>
      </c>
      <c r="K879" s="7">
        <f t="shared" si="131"/>
        <v>175.25565</v>
      </c>
      <c r="L879" s="7">
        <f t="shared" si="132"/>
        <v>-453.23930115741524</v>
      </c>
      <c r="M879" s="7">
        <f t="shared" si="133"/>
        <v>-8.9766561590343628</v>
      </c>
      <c r="N879" s="7">
        <f t="shared" si="134"/>
        <v>-7.9614888967725754</v>
      </c>
      <c r="O879" s="7">
        <f t="shared" si="138"/>
        <v>2783.6991407598557</v>
      </c>
      <c r="P879" s="1">
        <f t="shared" si="139"/>
        <v>6.3287777777777778</v>
      </c>
    </row>
    <row r="880" spans="5:16">
      <c r="E880" s="6">
        <v>878</v>
      </c>
      <c r="F880" s="6">
        <v>70.400000000000006</v>
      </c>
      <c r="G880" s="1">
        <f t="shared" si="130"/>
        <v>19.555555555555557</v>
      </c>
      <c r="H880" s="1">
        <f t="shared" si="135"/>
        <v>-0.24999999999999645</v>
      </c>
      <c r="I880" s="7">
        <f t="shared" si="136"/>
        <v>-496.24999999999295</v>
      </c>
      <c r="J880" s="7">
        <f t="shared" si="137"/>
        <v>139.85090370370372</v>
      </c>
      <c r="K880" s="7">
        <f t="shared" si="131"/>
        <v>175.25565</v>
      </c>
      <c r="L880" s="7">
        <f t="shared" si="132"/>
        <v>-181.14344629628926</v>
      </c>
      <c r="M880" s="7">
        <f t="shared" si="133"/>
        <v>-3.5423607275718791</v>
      </c>
      <c r="N880" s="7">
        <f t="shared" si="134"/>
        <v>-3.1417562510226009</v>
      </c>
      <c r="O880" s="7">
        <f t="shared" si="138"/>
        <v>2780.5573845088329</v>
      </c>
      <c r="P880" s="1">
        <f t="shared" si="139"/>
        <v>6.3483333333333336</v>
      </c>
    </row>
    <row r="881" spans="5:16">
      <c r="E881" s="6">
        <v>879</v>
      </c>
      <c r="F881" s="6">
        <v>70</v>
      </c>
      <c r="G881" s="1">
        <f t="shared" si="130"/>
        <v>19.444444444444443</v>
      </c>
      <c r="H881" s="1">
        <f t="shared" si="135"/>
        <v>-0.11111111111111427</v>
      </c>
      <c r="I881" s="7">
        <f t="shared" si="136"/>
        <v>-220.55555555556182</v>
      </c>
      <c r="J881" s="7">
        <f t="shared" si="137"/>
        <v>138.26620370370367</v>
      </c>
      <c r="K881" s="7">
        <f t="shared" si="131"/>
        <v>175.25565</v>
      </c>
      <c r="L881" s="7">
        <f t="shared" si="132"/>
        <v>92.966298148141846</v>
      </c>
      <c r="M881" s="7">
        <f t="shared" si="133"/>
        <v>1.8076780195472024</v>
      </c>
      <c r="N881" s="7">
        <f t="shared" si="134"/>
        <v>1.6032482726967954</v>
      </c>
      <c r="O881" s="7">
        <f t="shared" si="138"/>
        <v>2782.1606327815298</v>
      </c>
      <c r="P881" s="1">
        <f t="shared" si="139"/>
        <v>6.3677777777777784</v>
      </c>
    </row>
    <row r="882" spans="5:16">
      <c r="E882" s="6">
        <v>880</v>
      </c>
      <c r="F882" s="6">
        <v>70</v>
      </c>
      <c r="G882" s="1">
        <f t="shared" si="130"/>
        <v>19.444444444444443</v>
      </c>
      <c r="H882" s="1">
        <f t="shared" si="135"/>
        <v>0</v>
      </c>
      <c r="I882" s="7">
        <f t="shared" si="136"/>
        <v>0</v>
      </c>
      <c r="J882" s="7">
        <f t="shared" si="137"/>
        <v>138.26620370370367</v>
      </c>
      <c r="K882" s="7">
        <f t="shared" si="131"/>
        <v>175.25565</v>
      </c>
      <c r="L882" s="7">
        <f t="shared" si="132"/>
        <v>313.52185370370364</v>
      </c>
      <c r="M882" s="7">
        <f t="shared" si="133"/>
        <v>6.0962582664609037</v>
      </c>
      <c r="N882" s="7">
        <f t="shared" si="134"/>
        <v>6.8735904834175434</v>
      </c>
      <c r="O882" s="7">
        <f t="shared" si="138"/>
        <v>2789.0342232649473</v>
      </c>
      <c r="P882" s="1">
        <f t="shared" si="139"/>
        <v>6.3872222222222232</v>
      </c>
    </row>
    <row r="883" spans="5:16">
      <c r="E883" s="6">
        <v>881</v>
      </c>
      <c r="F883" s="6">
        <v>69</v>
      </c>
      <c r="G883" s="1">
        <f t="shared" si="130"/>
        <v>19.166666666666668</v>
      </c>
      <c r="H883" s="1">
        <f t="shared" si="135"/>
        <v>-0.27777777777777501</v>
      </c>
      <c r="I883" s="7">
        <f t="shared" si="136"/>
        <v>-551.38888888888346</v>
      </c>
      <c r="J883" s="7">
        <f t="shared" si="137"/>
        <v>134.34395833333335</v>
      </c>
      <c r="K883" s="7">
        <f t="shared" si="131"/>
        <v>175.25565</v>
      </c>
      <c r="L883" s="7">
        <f t="shared" si="132"/>
        <v>-241.78928055555008</v>
      </c>
      <c r="M883" s="7">
        <f t="shared" si="133"/>
        <v>-4.634294543981377</v>
      </c>
      <c r="N883" s="7">
        <f t="shared" si="134"/>
        <v>-4.1102036106338327</v>
      </c>
      <c r="O883" s="7">
        <f t="shared" si="138"/>
        <v>2784.9240196543133</v>
      </c>
      <c r="P883" s="1">
        <f t="shared" si="139"/>
        <v>6.4063888888888902</v>
      </c>
    </row>
    <row r="884" spans="5:16">
      <c r="E884" s="6">
        <v>882</v>
      </c>
      <c r="F884" s="6">
        <v>68</v>
      </c>
      <c r="G884" s="1">
        <f t="shared" si="130"/>
        <v>18.888888888888889</v>
      </c>
      <c r="H884" s="1">
        <f t="shared" si="135"/>
        <v>-0.27777777777777857</v>
      </c>
      <c r="I884" s="7">
        <f t="shared" si="136"/>
        <v>-551.38888888889051</v>
      </c>
      <c r="J884" s="7">
        <f t="shared" si="137"/>
        <v>130.47814814814814</v>
      </c>
      <c r="K884" s="7">
        <f t="shared" si="131"/>
        <v>175.25565</v>
      </c>
      <c r="L884" s="7">
        <f t="shared" si="132"/>
        <v>-245.65509074074237</v>
      </c>
      <c r="M884" s="7">
        <f t="shared" si="133"/>
        <v>-4.6401517139918003</v>
      </c>
      <c r="N884" s="7">
        <f t="shared" si="134"/>
        <v>-4.1153983951035</v>
      </c>
      <c r="O884" s="7">
        <f t="shared" si="138"/>
        <v>2780.8086212592098</v>
      </c>
      <c r="P884" s="1">
        <f t="shared" si="139"/>
        <v>6.4252777777777794</v>
      </c>
    </row>
    <row r="885" spans="5:16">
      <c r="E885" s="6">
        <v>883</v>
      </c>
      <c r="F885" s="6">
        <v>68</v>
      </c>
      <c r="G885" s="1">
        <f t="shared" si="130"/>
        <v>18.888888888888889</v>
      </c>
      <c r="H885" s="1">
        <f t="shared" si="135"/>
        <v>0</v>
      </c>
      <c r="I885" s="7">
        <f t="shared" si="136"/>
        <v>0</v>
      </c>
      <c r="J885" s="7">
        <f t="shared" si="137"/>
        <v>130.47814814814814</v>
      </c>
      <c r="K885" s="7">
        <f t="shared" si="131"/>
        <v>175.25565</v>
      </c>
      <c r="L885" s="7">
        <f t="shared" si="132"/>
        <v>305.73379814814814</v>
      </c>
      <c r="M885" s="7">
        <f t="shared" si="133"/>
        <v>5.7749717427983542</v>
      </c>
      <c r="N885" s="7">
        <f t="shared" si="134"/>
        <v>6.5113368033779588</v>
      </c>
      <c r="O885" s="7">
        <f t="shared" si="138"/>
        <v>2787.3199580625878</v>
      </c>
      <c r="P885" s="1">
        <f t="shared" si="139"/>
        <v>6.4441666666666686</v>
      </c>
    </row>
    <row r="886" spans="5:16">
      <c r="E886" s="6">
        <v>884</v>
      </c>
      <c r="F886" s="6">
        <v>68</v>
      </c>
      <c r="G886" s="1">
        <f t="shared" si="130"/>
        <v>18.888888888888889</v>
      </c>
      <c r="H886" s="1">
        <f t="shared" si="135"/>
        <v>0</v>
      </c>
      <c r="I886" s="7">
        <f t="shared" si="136"/>
        <v>0</v>
      </c>
      <c r="J886" s="7">
        <f t="shared" si="137"/>
        <v>130.47814814814814</v>
      </c>
      <c r="K886" s="7">
        <f t="shared" si="131"/>
        <v>175.25565</v>
      </c>
      <c r="L886" s="7">
        <f t="shared" si="132"/>
        <v>305.73379814814814</v>
      </c>
      <c r="M886" s="7">
        <f t="shared" si="133"/>
        <v>5.7749717427983542</v>
      </c>
      <c r="N886" s="7">
        <f t="shared" si="134"/>
        <v>6.5113368033779588</v>
      </c>
      <c r="O886" s="7">
        <f t="shared" si="138"/>
        <v>2793.8312948659659</v>
      </c>
      <c r="P886" s="1">
        <f t="shared" si="139"/>
        <v>6.4630555555555578</v>
      </c>
    </row>
    <row r="887" spans="5:16">
      <c r="E887" s="6">
        <v>885</v>
      </c>
      <c r="F887" s="6">
        <v>68.099999999999994</v>
      </c>
      <c r="G887" s="1">
        <f t="shared" si="130"/>
        <v>18.916666666666664</v>
      </c>
      <c r="H887" s="1">
        <f t="shared" si="135"/>
        <v>2.7777777777775015E-2</v>
      </c>
      <c r="I887" s="7">
        <f t="shared" si="136"/>
        <v>55.1388888888834</v>
      </c>
      <c r="J887" s="7">
        <f t="shared" si="137"/>
        <v>130.8621895833333</v>
      </c>
      <c r="K887" s="7">
        <f t="shared" si="131"/>
        <v>175.25565</v>
      </c>
      <c r="L887" s="7">
        <f t="shared" si="132"/>
        <v>361.25672847221671</v>
      </c>
      <c r="M887" s="7">
        <f t="shared" si="133"/>
        <v>6.833773113599432</v>
      </c>
      <c r="N887" s="7">
        <f t="shared" si="134"/>
        <v>7.7051456461245014</v>
      </c>
      <c r="O887" s="7">
        <f t="shared" si="138"/>
        <v>2801.5364405120904</v>
      </c>
      <c r="P887" s="1">
        <f t="shared" si="139"/>
        <v>6.4819722222222245</v>
      </c>
    </row>
    <row r="888" spans="5:16">
      <c r="E888" s="6">
        <v>886</v>
      </c>
      <c r="F888" s="6">
        <v>68.400000000000006</v>
      </c>
      <c r="G888" s="1">
        <f t="shared" si="130"/>
        <v>19</v>
      </c>
      <c r="H888" s="1">
        <f t="shared" si="135"/>
        <v>8.3333333333335702E-2</v>
      </c>
      <c r="I888" s="7">
        <f t="shared" si="136"/>
        <v>165.41666666667138</v>
      </c>
      <c r="J888" s="7">
        <f t="shared" si="137"/>
        <v>132.01769999999999</v>
      </c>
      <c r="K888" s="7">
        <f t="shared" si="131"/>
        <v>175.25565</v>
      </c>
      <c r="L888" s="7">
        <f t="shared" si="132"/>
        <v>472.6900166666714</v>
      </c>
      <c r="M888" s="7">
        <f t="shared" si="133"/>
        <v>8.9811103166667561</v>
      </c>
      <c r="N888" s="7">
        <f t="shared" si="134"/>
        <v>10.126289226096331</v>
      </c>
      <c r="O888" s="7">
        <f t="shared" si="138"/>
        <v>2811.6627297381865</v>
      </c>
      <c r="P888" s="1">
        <f t="shared" si="139"/>
        <v>6.5009722222222246</v>
      </c>
    </row>
    <row r="889" spans="5:16">
      <c r="E889" s="6">
        <v>887</v>
      </c>
      <c r="F889" s="6">
        <v>68.599999999999994</v>
      </c>
      <c r="G889" s="1">
        <f t="shared" si="130"/>
        <v>19.055555555555554</v>
      </c>
      <c r="H889" s="1">
        <f t="shared" si="135"/>
        <v>5.5555555555553582E-2</v>
      </c>
      <c r="I889" s="7">
        <f t="shared" si="136"/>
        <v>110.27777777777386</v>
      </c>
      <c r="J889" s="7">
        <f t="shared" si="137"/>
        <v>132.79086203703702</v>
      </c>
      <c r="K889" s="7">
        <f t="shared" si="131"/>
        <v>175.25565</v>
      </c>
      <c r="L889" s="7">
        <f t="shared" si="132"/>
        <v>418.32428981481087</v>
      </c>
      <c r="M889" s="7">
        <f t="shared" si="133"/>
        <v>7.9714017448044503</v>
      </c>
      <c r="N889" s="7">
        <f t="shared" si="134"/>
        <v>8.9878329915957913</v>
      </c>
      <c r="O889" s="7">
        <f t="shared" si="138"/>
        <v>2820.6505627297825</v>
      </c>
      <c r="P889" s="1">
        <f t="shared" si="139"/>
        <v>6.5200277777777798</v>
      </c>
    </row>
    <row r="890" spans="5:16">
      <c r="E890" s="6">
        <v>888</v>
      </c>
      <c r="F890" s="6">
        <v>68.7</v>
      </c>
      <c r="G890" s="1">
        <f t="shared" si="130"/>
        <v>19.083333333333332</v>
      </c>
      <c r="H890" s="1">
        <f t="shared" si="135"/>
        <v>2.7777777777778567E-2</v>
      </c>
      <c r="I890" s="7">
        <f t="shared" si="136"/>
        <v>55.138888888890456</v>
      </c>
      <c r="J890" s="7">
        <f t="shared" si="137"/>
        <v>133.17828958333331</v>
      </c>
      <c r="K890" s="7">
        <f t="shared" si="131"/>
        <v>175.25565</v>
      </c>
      <c r="L890" s="7">
        <f t="shared" si="132"/>
        <v>363.57282847222376</v>
      </c>
      <c r="M890" s="7">
        <f t="shared" si="133"/>
        <v>6.9381814766782703</v>
      </c>
      <c r="N890" s="7">
        <f t="shared" si="134"/>
        <v>7.8228670908992699</v>
      </c>
      <c r="O890" s="7">
        <f t="shared" si="138"/>
        <v>2828.4734298206818</v>
      </c>
      <c r="P890" s="1">
        <f t="shared" si="139"/>
        <v>6.5391111111111133</v>
      </c>
    </row>
    <row r="891" spans="5:16">
      <c r="E891" s="6">
        <v>889</v>
      </c>
      <c r="F891" s="6">
        <v>68.5</v>
      </c>
      <c r="G891" s="1">
        <f t="shared" si="130"/>
        <v>19.027777777777779</v>
      </c>
      <c r="H891" s="1">
        <f t="shared" si="135"/>
        <v>-5.5555555555553582E-2</v>
      </c>
      <c r="I891" s="7">
        <f t="shared" si="136"/>
        <v>-110.27777777777386</v>
      </c>
      <c r="J891" s="7">
        <f t="shared" si="137"/>
        <v>132.40399884259261</v>
      </c>
      <c r="K891" s="7">
        <f t="shared" si="131"/>
        <v>175.25565</v>
      </c>
      <c r="L891" s="7">
        <f t="shared" si="132"/>
        <v>197.38187106481877</v>
      </c>
      <c r="M891" s="7">
        <f t="shared" si="133"/>
        <v>3.7557383799833572</v>
      </c>
      <c r="N891" s="7">
        <f t="shared" si="134"/>
        <v>3.3310030908699373</v>
      </c>
      <c r="O891" s="7">
        <f t="shared" si="138"/>
        <v>2831.8044329115519</v>
      </c>
      <c r="P891" s="1">
        <f t="shared" si="139"/>
        <v>6.558138888888891</v>
      </c>
    </row>
    <row r="892" spans="5:16">
      <c r="E892" s="6">
        <v>890</v>
      </c>
      <c r="F892" s="6">
        <v>68.099999999999994</v>
      </c>
      <c r="G892" s="1">
        <f t="shared" si="130"/>
        <v>18.916666666666664</v>
      </c>
      <c r="H892" s="1">
        <f t="shared" si="135"/>
        <v>-0.11111111111111427</v>
      </c>
      <c r="I892" s="7">
        <f t="shared" si="136"/>
        <v>-220.55555555556182</v>
      </c>
      <c r="J892" s="7">
        <f t="shared" si="137"/>
        <v>130.8621895833333</v>
      </c>
      <c r="K892" s="7">
        <f t="shared" si="131"/>
        <v>175.25565</v>
      </c>
      <c r="L892" s="7">
        <f t="shared" si="132"/>
        <v>85.562284027771483</v>
      </c>
      <c r="M892" s="7">
        <f t="shared" si="133"/>
        <v>1.6185532061920103</v>
      </c>
      <c r="N892" s="7">
        <f t="shared" si="134"/>
        <v>1.4355115258552498</v>
      </c>
      <c r="O892" s="7">
        <f t="shared" si="138"/>
        <v>2833.2399444374073</v>
      </c>
      <c r="P892" s="1">
        <f t="shared" si="139"/>
        <v>6.5770555555555577</v>
      </c>
    </row>
    <row r="893" spans="5:16">
      <c r="E893" s="6">
        <v>891</v>
      </c>
      <c r="F893" s="6">
        <v>67.3</v>
      </c>
      <c r="G893" s="1">
        <f t="shared" si="130"/>
        <v>18.694444444444443</v>
      </c>
      <c r="H893" s="1">
        <f t="shared" si="135"/>
        <v>-0.22222222222222143</v>
      </c>
      <c r="I893" s="7">
        <f t="shared" si="136"/>
        <v>-441.11111111110955</v>
      </c>
      <c r="J893" s="7">
        <f t="shared" si="137"/>
        <v>127.80565995370367</v>
      </c>
      <c r="K893" s="7">
        <f t="shared" si="131"/>
        <v>175.25565</v>
      </c>
      <c r="L893" s="7">
        <f t="shared" si="132"/>
        <v>-138.04980115740585</v>
      </c>
      <c r="M893" s="7">
        <f t="shared" si="133"/>
        <v>-2.5807643383037258</v>
      </c>
      <c r="N893" s="7">
        <f t="shared" si="134"/>
        <v>-2.2889064993219019</v>
      </c>
      <c r="O893" s="7">
        <f t="shared" si="138"/>
        <v>2830.9510379380854</v>
      </c>
      <c r="P893" s="1">
        <f t="shared" si="139"/>
        <v>6.5957500000000024</v>
      </c>
    </row>
    <row r="894" spans="5:16">
      <c r="E894" s="6">
        <v>892</v>
      </c>
      <c r="F894" s="6">
        <v>66.2</v>
      </c>
      <c r="G894" s="1">
        <f t="shared" si="130"/>
        <v>18.388888888888889</v>
      </c>
      <c r="H894" s="1">
        <f t="shared" si="135"/>
        <v>-0.30555555555555358</v>
      </c>
      <c r="I894" s="7">
        <f t="shared" si="136"/>
        <v>-606.52777777777385</v>
      </c>
      <c r="J894" s="7">
        <f t="shared" si="137"/>
        <v>123.66190648148148</v>
      </c>
      <c r="K894" s="7">
        <f t="shared" si="131"/>
        <v>175.25565</v>
      </c>
      <c r="L894" s="7">
        <f t="shared" si="132"/>
        <v>-307.61022129629237</v>
      </c>
      <c r="M894" s="7">
        <f t="shared" si="133"/>
        <v>-5.6566101805040434</v>
      </c>
      <c r="N894" s="7">
        <f t="shared" si="134"/>
        <v>-5.0169058887399975</v>
      </c>
      <c r="O894" s="7">
        <f t="shared" si="138"/>
        <v>2825.9341320493454</v>
      </c>
      <c r="P894" s="1">
        <f t="shared" si="139"/>
        <v>6.614138888888891</v>
      </c>
    </row>
    <row r="895" spans="5:16">
      <c r="E895" s="6">
        <v>893</v>
      </c>
      <c r="F895" s="6">
        <v>64.8</v>
      </c>
      <c r="G895" s="1">
        <f t="shared" si="130"/>
        <v>18</v>
      </c>
      <c r="H895" s="1">
        <f t="shared" si="135"/>
        <v>-0.38888888888888928</v>
      </c>
      <c r="I895" s="7">
        <f t="shared" si="136"/>
        <v>-771.94444444444525</v>
      </c>
      <c r="J895" s="7">
        <f t="shared" si="137"/>
        <v>118.48679999999999</v>
      </c>
      <c r="K895" s="7">
        <f t="shared" si="131"/>
        <v>175.25565</v>
      </c>
      <c r="L895" s="7">
        <f t="shared" si="132"/>
        <v>-478.20199444444523</v>
      </c>
      <c r="M895" s="7">
        <f t="shared" si="133"/>
        <v>-8.6076359000000142</v>
      </c>
      <c r="N895" s="7">
        <f t="shared" si="134"/>
        <v>-7.6342010244361411</v>
      </c>
      <c r="O895" s="7">
        <f t="shared" si="138"/>
        <v>2818.2999310249093</v>
      </c>
      <c r="P895" s="1">
        <f t="shared" si="139"/>
        <v>6.6321388888888908</v>
      </c>
    </row>
    <row r="896" spans="5:16">
      <c r="E896" s="6">
        <v>894</v>
      </c>
      <c r="F896" s="6">
        <v>63.6</v>
      </c>
      <c r="G896" s="1">
        <f t="shared" si="130"/>
        <v>17.666666666666668</v>
      </c>
      <c r="H896" s="1">
        <f t="shared" si="135"/>
        <v>-0.33333333333333215</v>
      </c>
      <c r="I896" s="7">
        <f t="shared" si="136"/>
        <v>-661.66666666666436</v>
      </c>
      <c r="J896" s="7">
        <f t="shared" si="137"/>
        <v>114.13903333333333</v>
      </c>
      <c r="K896" s="7">
        <f t="shared" si="131"/>
        <v>175.25565</v>
      </c>
      <c r="L896" s="7">
        <f t="shared" si="132"/>
        <v>-372.27198333333098</v>
      </c>
      <c r="M896" s="7">
        <f t="shared" si="133"/>
        <v>-6.5768050388888479</v>
      </c>
      <c r="N896" s="7">
        <f t="shared" si="134"/>
        <v>-5.83303619585047</v>
      </c>
      <c r="O896" s="7">
        <f t="shared" si="138"/>
        <v>2812.4668948290587</v>
      </c>
      <c r="P896" s="1">
        <f t="shared" si="139"/>
        <v>6.6498055555555577</v>
      </c>
    </row>
    <row r="897" spans="5:16">
      <c r="E897" s="6">
        <v>895</v>
      </c>
      <c r="F897" s="6">
        <v>62.6</v>
      </c>
      <c r="G897" s="1">
        <f t="shared" si="130"/>
        <v>17.388888888888889</v>
      </c>
      <c r="H897" s="1">
        <f t="shared" si="135"/>
        <v>-0.27777777777777857</v>
      </c>
      <c r="I897" s="7">
        <f t="shared" si="136"/>
        <v>-551.38888888889051</v>
      </c>
      <c r="J897" s="7">
        <f t="shared" si="137"/>
        <v>110.57797314814816</v>
      </c>
      <c r="K897" s="7">
        <f t="shared" si="131"/>
        <v>175.25565</v>
      </c>
      <c r="L897" s="7">
        <f t="shared" si="132"/>
        <v>-265.55526574074236</v>
      </c>
      <c r="M897" s="7">
        <f t="shared" si="133"/>
        <v>-4.6177110098251317</v>
      </c>
      <c r="N897" s="7">
        <f t="shared" si="134"/>
        <v>-4.09549550321442</v>
      </c>
      <c r="O897" s="7">
        <f t="shared" si="138"/>
        <v>2808.3713993258443</v>
      </c>
      <c r="P897" s="1">
        <f t="shared" si="139"/>
        <v>6.6671944444444469</v>
      </c>
    </row>
    <row r="898" spans="5:16">
      <c r="E898" s="6">
        <v>896</v>
      </c>
      <c r="F898" s="6">
        <v>62.1</v>
      </c>
      <c r="G898" s="1">
        <f t="shared" si="130"/>
        <v>17.25</v>
      </c>
      <c r="H898" s="1">
        <f t="shared" si="135"/>
        <v>-0.13888888888888928</v>
      </c>
      <c r="I898" s="7">
        <f t="shared" si="136"/>
        <v>-275.69444444444525</v>
      </c>
      <c r="J898" s="7">
        <f t="shared" si="137"/>
        <v>108.81860624999999</v>
      </c>
      <c r="K898" s="7">
        <f t="shared" si="131"/>
        <v>175.25565</v>
      </c>
      <c r="L898" s="7">
        <f t="shared" si="132"/>
        <v>8.3798118055547377</v>
      </c>
      <c r="M898" s="7">
        <f t="shared" si="133"/>
        <v>0.14455175364581921</v>
      </c>
      <c r="N898" s="7">
        <f t="shared" si="134"/>
        <v>0.12820444063705713</v>
      </c>
      <c r="O898" s="7">
        <f t="shared" si="138"/>
        <v>2808.4996037664814</v>
      </c>
      <c r="P898" s="1">
        <f t="shared" si="139"/>
        <v>6.6844444444444466</v>
      </c>
    </row>
    <row r="899" spans="5:16">
      <c r="E899" s="6">
        <v>897</v>
      </c>
      <c r="F899" s="6">
        <v>61.9</v>
      </c>
      <c r="G899" s="1">
        <f t="shared" ref="G899:G962" si="140">F899/3.6</f>
        <v>17.194444444444443</v>
      </c>
      <c r="H899" s="1">
        <f t="shared" si="135"/>
        <v>-5.5555555555557135E-2</v>
      </c>
      <c r="I899" s="7">
        <f t="shared" si="136"/>
        <v>-110.27777777778091</v>
      </c>
      <c r="J899" s="7">
        <f t="shared" si="137"/>
        <v>108.11880995370367</v>
      </c>
      <c r="K899" s="7">
        <f t="shared" ref="K899:K962" si="141">$C$3*9.81*$C$8</f>
        <v>175.25565</v>
      </c>
      <c r="L899" s="7">
        <f t="shared" ref="L899:L962" si="142">SUM(I899:K899)</f>
        <v>173.09668217592275</v>
      </c>
      <c r="M899" s="7">
        <f t="shared" ref="M899:M962" si="143">L899*G899/1000</f>
        <v>2.9763012851915605</v>
      </c>
      <c r="N899" s="7">
        <f t="shared" ref="N899:N962" si="144">IF(H899&gt;=0,M899/$C$11/$C$12/$C$13/$C$14,M899*$C$11*$C$12*$C$13*$C$14)</f>
        <v>2.6397122955026457</v>
      </c>
      <c r="O899" s="7">
        <f t="shared" si="138"/>
        <v>2811.1393160619841</v>
      </c>
      <c r="P899" s="1">
        <f t="shared" si="139"/>
        <v>6.7016388888888914</v>
      </c>
    </row>
    <row r="900" spans="5:16">
      <c r="E900" s="6">
        <v>898</v>
      </c>
      <c r="F900" s="6">
        <v>61.9</v>
      </c>
      <c r="G900" s="1">
        <f t="shared" si="140"/>
        <v>17.194444444444443</v>
      </c>
      <c r="H900" s="1">
        <f t="shared" ref="H900:H963" si="145">(G900-G899)/(E900-E899)</f>
        <v>0</v>
      </c>
      <c r="I900" s="7">
        <f t="shared" ref="I900:I963" si="146">H900*$C$3</f>
        <v>0</v>
      </c>
      <c r="J900" s="7">
        <f t="shared" ref="J900:J963" si="147">0.5*$C$5*$C$6*$C$7*G900^2</f>
        <v>108.11880995370367</v>
      </c>
      <c r="K900" s="7">
        <f t="shared" si="141"/>
        <v>175.25565</v>
      </c>
      <c r="L900" s="7">
        <f t="shared" si="142"/>
        <v>283.37445995370365</v>
      </c>
      <c r="M900" s="7">
        <f t="shared" si="143"/>
        <v>4.8724664086484033</v>
      </c>
      <c r="N900" s="7">
        <f t="shared" si="144"/>
        <v>5.4937532619824934</v>
      </c>
      <c r="O900" s="7">
        <f t="shared" ref="O900:O963" si="148">N900*(E900-E899)+O899</f>
        <v>2816.6330693239665</v>
      </c>
      <c r="P900" s="1">
        <f t="shared" ref="P900:P963" si="149">G900*(E900-E899)/1000+P899</f>
        <v>6.7188333333333361</v>
      </c>
    </row>
    <row r="901" spans="5:16">
      <c r="E901" s="6">
        <v>899</v>
      </c>
      <c r="F901" s="6">
        <v>61.8</v>
      </c>
      <c r="G901" s="1">
        <f t="shared" si="140"/>
        <v>17.166666666666664</v>
      </c>
      <c r="H901" s="1">
        <f t="shared" si="145"/>
        <v>-2.7777777777778567E-2</v>
      </c>
      <c r="I901" s="7">
        <f t="shared" si="146"/>
        <v>-55.138888888890456</v>
      </c>
      <c r="J901" s="7">
        <f t="shared" si="147"/>
        <v>107.76975833333329</v>
      </c>
      <c r="K901" s="7">
        <f t="shared" si="141"/>
        <v>175.25565</v>
      </c>
      <c r="L901" s="7">
        <f t="shared" si="142"/>
        <v>227.88651944444283</v>
      </c>
      <c r="M901" s="7">
        <f t="shared" si="143"/>
        <v>3.9120519171296015</v>
      </c>
      <c r="N901" s="7">
        <f t="shared" si="144"/>
        <v>3.4696391785575091</v>
      </c>
      <c r="O901" s="7">
        <f t="shared" si="148"/>
        <v>2820.1027085025239</v>
      </c>
      <c r="P901" s="1">
        <f t="shared" si="149"/>
        <v>6.7360000000000024</v>
      </c>
    </row>
    <row r="902" spans="5:16">
      <c r="E902" s="6">
        <v>900</v>
      </c>
      <c r="F902" s="6">
        <v>61.5</v>
      </c>
      <c r="G902" s="1">
        <f t="shared" si="140"/>
        <v>17.083333333333332</v>
      </c>
      <c r="H902" s="1">
        <f t="shared" si="145"/>
        <v>-8.3333333333332149E-2</v>
      </c>
      <c r="I902" s="7">
        <f t="shared" si="146"/>
        <v>-165.41666666666433</v>
      </c>
      <c r="J902" s="7">
        <f t="shared" si="147"/>
        <v>106.7259895833333</v>
      </c>
      <c r="K902" s="7">
        <f t="shared" si="141"/>
        <v>175.25565</v>
      </c>
      <c r="L902" s="7">
        <f t="shared" si="142"/>
        <v>116.56497291666898</v>
      </c>
      <c r="M902" s="7">
        <f t="shared" si="143"/>
        <v>1.9913182873264281</v>
      </c>
      <c r="N902" s="7">
        <f t="shared" si="144"/>
        <v>1.7661207195213515</v>
      </c>
      <c r="O902" s="7">
        <f t="shared" si="148"/>
        <v>2821.8688292220454</v>
      </c>
      <c r="P902" s="1">
        <f t="shared" si="149"/>
        <v>6.7530833333333353</v>
      </c>
    </row>
    <row r="903" spans="5:16">
      <c r="E903" s="6">
        <v>901</v>
      </c>
      <c r="F903" s="6">
        <v>60.9</v>
      </c>
      <c r="G903" s="1">
        <f t="shared" si="140"/>
        <v>16.916666666666664</v>
      </c>
      <c r="H903" s="1">
        <f t="shared" si="145"/>
        <v>-0.16666666666666785</v>
      </c>
      <c r="I903" s="7">
        <f t="shared" si="146"/>
        <v>-330.8333333333357</v>
      </c>
      <c r="J903" s="7">
        <f t="shared" si="147"/>
        <v>104.65368958333329</v>
      </c>
      <c r="K903" s="7">
        <f t="shared" si="141"/>
        <v>175.25565</v>
      </c>
      <c r="L903" s="7">
        <f t="shared" si="142"/>
        <v>-50.92399375000241</v>
      </c>
      <c r="M903" s="7">
        <f t="shared" si="143"/>
        <v>-0.86146422760420727</v>
      </c>
      <c r="N903" s="7">
        <f t="shared" si="144"/>
        <v>-0.76404150515835811</v>
      </c>
      <c r="O903" s="7">
        <f t="shared" si="148"/>
        <v>2821.1047877168871</v>
      </c>
      <c r="P903" s="1">
        <f t="shared" si="149"/>
        <v>6.7700000000000022</v>
      </c>
    </row>
    <row r="904" spans="5:16">
      <c r="E904" s="6">
        <v>902</v>
      </c>
      <c r="F904" s="6">
        <v>59.7</v>
      </c>
      <c r="G904" s="1">
        <f t="shared" si="140"/>
        <v>16.583333333333332</v>
      </c>
      <c r="H904" s="1">
        <f t="shared" si="145"/>
        <v>-0.33333333333333215</v>
      </c>
      <c r="I904" s="7">
        <f t="shared" si="146"/>
        <v>-661.66666666666436</v>
      </c>
      <c r="J904" s="7">
        <f t="shared" si="147"/>
        <v>100.57003958333331</v>
      </c>
      <c r="K904" s="7">
        <f t="shared" si="141"/>
        <v>175.25565</v>
      </c>
      <c r="L904" s="7">
        <f t="shared" si="142"/>
        <v>-385.84097708333098</v>
      </c>
      <c r="M904" s="7">
        <f t="shared" si="143"/>
        <v>-6.398529536631905</v>
      </c>
      <c r="N904" s="7">
        <f t="shared" si="144"/>
        <v>-5.6749218148783589</v>
      </c>
      <c r="O904" s="7">
        <f t="shared" si="148"/>
        <v>2815.4298659020087</v>
      </c>
      <c r="P904" s="1">
        <f t="shared" si="149"/>
        <v>6.7865833333333354</v>
      </c>
    </row>
    <row r="905" spans="5:16">
      <c r="E905" s="6">
        <v>903</v>
      </c>
      <c r="F905" s="6">
        <v>54.6</v>
      </c>
      <c r="G905" s="1">
        <f t="shared" si="140"/>
        <v>15.166666666666666</v>
      </c>
      <c r="H905" s="1">
        <f t="shared" si="145"/>
        <v>-1.4166666666666661</v>
      </c>
      <c r="I905" s="7">
        <f t="shared" si="146"/>
        <v>-2812.0833333333321</v>
      </c>
      <c r="J905" s="7">
        <f t="shared" si="147"/>
        <v>84.121158333333327</v>
      </c>
      <c r="K905" s="7">
        <f t="shared" si="141"/>
        <v>175.25565</v>
      </c>
      <c r="L905" s="7">
        <f t="shared" si="142"/>
        <v>-2552.7065249999987</v>
      </c>
      <c r="M905" s="7">
        <f t="shared" si="143"/>
        <v>-38.716048962499976</v>
      </c>
      <c r="N905" s="7">
        <f t="shared" si="144"/>
        <v>-34.337662987306032</v>
      </c>
      <c r="O905" s="7">
        <f t="shared" si="148"/>
        <v>2781.0922029147027</v>
      </c>
      <c r="P905" s="1">
        <f t="shared" si="149"/>
        <v>6.801750000000002</v>
      </c>
    </row>
    <row r="906" spans="5:16">
      <c r="E906" s="6">
        <v>904</v>
      </c>
      <c r="F906" s="6">
        <v>49.3</v>
      </c>
      <c r="G906" s="1">
        <f t="shared" si="140"/>
        <v>13.694444444444443</v>
      </c>
      <c r="H906" s="1">
        <f t="shared" si="145"/>
        <v>-1.4722222222222232</v>
      </c>
      <c r="I906" s="7">
        <f t="shared" si="146"/>
        <v>-2922.3611111111131</v>
      </c>
      <c r="J906" s="7">
        <f t="shared" si="147"/>
        <v>68.582576620370347</v>
      </c>
      <c r="K906" s="7">
        <f t="shared" si="141"/>
        <v>175.25565</v>
      </c>
      <c r="L906" s="7">
        <f t="shared" si="142"/>
        <v>-2678.5228844907429</v>
      </c>
      <c r="M906" s="7">
        <f t="shared" si="143"/>
        <v>-36.680882834831557</v>
      </c>
      <c r="N906" s="7">
        <f t="shared" si="144"/>
        <v>-32.53265316611413</v>
      </c>
      <c r="O906" s="7">
        <f t="shared" si="148"/>
        <v>2748.5595497485888</v>
      </c>
      <c r="P906" s="1">
        <f t="shared" si="149"/>
        <v>6.815444444444446</v>
      </c>
    </row>
    <row r="907" spans="5:16">
      <c r="E907" s="6">
        <v>905</v>
      </c>
      <c r="F907" s="6">
        <v>44.9</v>
      </c>
      <c r="G907" s="1">
        <f t="shared" si="140"/>
        <v>12.472222222222221</v>
      </c>
      <c r="H907" s="1">
        <f t="shared" si="145"/>
        <v>-1.2222222222222214</v>
      </c>
      <c r="I907" s="7">
        <f t="shared" si="146"/>
        <v>-2426.1111111111095</v>
      </c>
      <c r="J907" s="7">
        <f t="shared" si="147"/>
        <v>56.886948842592574</v>
      </c>
      <c r="K907" s="7">
        <f t="shared" si="141"/>
        <v>175.25565</v>
      </c>
      <c r="L907" s="7">
        <f t="shared" si="142"/>
        <v>-2193.9685122685169</v>
      </c>
      <c r="M907" s="7">
        <f t="shared" si="143"/>
        <v>-27.363662833571222</v>
      </c>
      <c r="N907" s="7">
        <f t="shared" si="144"/>
        <v>-24.269114686458131</v>
      </c>
      <c r="O907" s="7">
        <f t="shared" si="148"/>
        <v>2724.2904350621307</v>
      </c>
      <c r="P907" s="1">
        <f t="shared" si="149"/>
        <v>6.8279166666666686</v>
      </c>
    </row>
    <row r="908" spans="5:16">
      <c r="E908" s="6">
        <v>906</v>
      </c>
      <c r="F908" s="6">
        <v>42.3</v>
      </c>
      <c r="G908" s="1">
        <f t="shared" si="140"/>
        <v>11.749999999999998</v>
      </c>
      <c r="H908" s="1">
        <f t="shared" si="145"/>
        <v>-0.72222222222222321</v>
      </c>
      <c r="I908" s="7">
        <f t="shared" si="146"/>
        <v>-1433.6111111111131</v>
      </c>
      <c r="J908" s="7">
        <f t="shared" si="147"/>
        <v>50.489456249999982</v>
      </c>
      <c r="K908" s="7">
        <f t="shared" si="141"/>
        <v>175.25565</v>
      </c>
      <c r="L908" s="7">
        <f t="shared" si="142"/>
        <v>-1207.8660048611132</v>
      </c>
      <c r="M908" s="7">
        <f t="shared" si="143"/>
        <v>-14.192425557118078</v>
      </c>
      <c r="N908" s="7">
        <f t="shared" si="144"/>
        <v>-12.587408550515518</v>
      </c>
      <c r="O908" s="7">
        <f t="shared" si="148"/>
        <v>2711.703026511615</v>
      </c>
      <c r="P908" s="1">
        <f t="shared" si="149"/>
        <v>6.8396666666666688</v>
      </c>
    </row>
    <row r="909" spans="5:16">
      <c r="E909" s="6">
        <v>907</v>
      </c>
      <c r="F909" s="6">
        <v>41.4</v>
      </c>
      <c r="G909" s="1">
        <f t="shared" si="140"/>
        <v>11.5</v>
      </c>
      <c r="H909" s="1">
        <f t="shared" si="145"/>
        <v>-0.24999999999999822</v>
      </c>
      <c r="I909" s="7">
        <f t="shared" si="146"/>
        <v>-496.24999999999648</v>
      </c>
      <c r="J909" s="7">
        <f t="shared" si="147"/>
        <v>48.363824999999999</v>
      </c>
      <c r="K909" s="7">
        <f t="shared" si="141"/>
        <v>175.25565</v>
      </c>
      <c r="L909" s="7">
        <f t="shared" si="142"/>
        <v>-272.63052499999645</v>
      </c>
      <c r="M909" s="7">
        <f t="shared" si="143"/>
        <v>-3.1352510374999594</v>
      </c>
      <c r="N909" s="7">
        <f t="shared" si="144"/>
        <v>-2.7806864695969109</v>
      </c>
      <c r="O909" s="7">
        <f t="shared" si="148"/>
        <v>2708.9223400420183</v>
      </c>
      <c r="P909" s="1">
        <f t="shared" si="149"/>
        <v>6.8511666666666686</v>
      </c>
    </row>
    <row r="910" spans="5:16">
      <c r="E910" s="6">
        <v>908</v>
      </c>
      <c r="F910" s="6">
        <v>41.3</v>
      </c>
      <c r="G910" s="1">
        <f t="shared" si="140"/>
        <v>11.472222222222221</v>
      </c>
      <c r="H910" s="1">
        <f t="shared" si="145"/>
        <v>-2.7777777777778567E-2</v>
      </c>
      <c r="I910" s="7">
        <f t="shared" si="146"/>
        <v>-55.138888888890456</v>
      </c>
      <c r="J910" s="7">
        <f t="shared" si="147"/>
        <v>48.130465509259245</v>
      </c>
      <c r="K910" s="7">
        <f t="shared" si="141"/>
        <v>175.25565</v>
      </c>
      <c r="L910" s="7">
        <f t="shared" si="142"/>
        <v>168.24722662036879</v>
      </c>
      <c r="M910" s="7">
        <f t="shared" si="143"/>
        <v>1.9301695720614529</v>
      </c>
      <c r="N910" s="7">
        <f t="shared" si="144"/>
        <v>1.7118872935095906</v>
      </c>
      <c r="O910" s="7">
        <f t="shared" si="148"/>
        <v>2710.6342273355281</v>
      </c>
      <c r="P910" s="1">
        <f t="shared" si="149"/>
        <v>6.862638888888891</v>
      </c>
    </row>
    <row r="911" spans="5:16">
      <c r="E911" s="6">
        <v>909</v>
      </c>
      <c r="F911" s="6">
        <v>42.1</v>
      </c>
      <c r="G911" s="1">
        <f t="shared" si="140"/>
        <v>11.694444444444445</v>
      </c>
      <c r="H911" s="1">
        <f t="shared" si="145"/>
        <v>0.22222222222222321</v>
      </c>
      <c r="I911" s="7">
        <f t="shared" si="146"/>
        <v>441.11111111111308</v>
      </c>
      <c r="J911" s="7">
        <f t="shared" si="147"/>
        <v>50.013143287037039</v>
      </c>
      <c r="K911" s="7">
        <f t="shared" si="141"/>
        <v>175.25565</v>
      </c>
      <c r="L911" s="7">
        <f t="shared" si="142"/>
        <v>666.37990439815007</v>
      </c>
      <c r="M911" s="7">
        <f t="shared" si="143"/>
        <v>7.7929427708783656</v>
      </c>
      <c r="N911" s="7">
        <f t="shared" si="144"/>
        <v>8.7866187629258317</v>
      </c>
      <c r="O911" s="7">
        <f t="shared" si="148"/>
        <v>2719.4208460984537</v>
      </c>
      <c r="P911" s="1">
        <f t="shared" si="149"/>
        <v>6.8743333333333352</v>
      </c>
    </row>
    <row r="912" spans="5:16">
      <c r="E912" s="6">
        <v>910</v>
      </c>
      <c r="F912" s="6">
        <v>44.7</v>
      </c>
      <c r="G912" s="1">
        <f t="shared" si="140"/>
        <v>12.416666666666668</v>
      </c>
      <c r="H912" s="1">
        <f t="shared" si="145"/>
        <v>0.72222222222222321</v>
      </c>
      <c r="I912" s="7">
        <f t="shared" si="146"/>
        <v>1433.6111111111131</v>
      </c>
      <c r="J912" s="7">
        <f t="shared" si="147"/>
        <v>56.381289583333341</v>
      </c>
      <c r="K912" s="7">
        <f t="shared" si="141"/>
        <v>175.25565</v>
      </c>
      <c r="L912" s="7">
        <f t="shared" si="142"/>
        <v>1665.2480506944466</v>
      </c>
      <c r="M912" s="7">
        <f t="shared" si="143"/>
        <v>20.676829962789384</v>
      </c>
      <c r="N912" s="7">
        <f t="shared" si="144"/>
        <v>23.313326871563124</v>
      </c>
      <c r="O912" s="7">
        <f t="shared" si="148"/>
        <v>2742.734172970017</v>
      </c>
      <c r="P912" s="1">
        <f t="shared" si="149"/>
        <v>6.8867500000000019</v>
      </c>
    </row>
    <row r="913" spans="5:16">
      <c r="E913" s="6">
        <v>911</v>
      </c>
      <c r="F913" s="6">
        <v>48.4</v>
      </c>
      <c r="G913" s="1">
        <f t="shared" si="140"/>
        <v>13.444444444444443</v>
      </c>
      <c r="H913" s="1">
        <f t="shared" si="145"/>
        <v>1.027777777777775</v>
      </c>
      <c r="I913" s="7">
        <f t="shared" si="146"/>
        <v>2040.1388888888835</v>
      </c>
      <c r="J913" s="7">
        <f t="shared" si="147"/>
        <v>66.101403703703681</v>
      </c>
      <c r="K913" s="7">
        <f t="shared" si="141"/>
        <v>175.25565</v>
      </c>
      <c r="L913" s="7">
        <f t="shared" si="142"/>
        <v>2281.4959425925872</v>
      </c>
      <c r="M913" s="7">
        <f t="shared" si="143"/>
        <v>30.673445450411446</v>
      </c>
      <c r="N913" s="7">
        <f t="shared" si="144"/>
        <v>34.584608054011063</v>
      </c>
      <c r="O913" s="7">
        <f t="shared" si="148"/>
        <v>2777.3187810240279</v>
      </c>
      <c r="P913" s="1">
        <f t="shared" si="149"/>
        <v>6.9001944444444465</v>
      </c>
    </row>
    <row r="914" spans="5:16">
      <c r="E914" s="6">
        <v>912</v>
      </c>
      <c r="F914" s="6">
        <v>51.4</v>
      </c>
      <c r="G914" s="1">
        <f t="shared" si="140"/>
        <v>14.277777777777777</v>
      </c>
      <c r="H914" s="1">
        <f t="shared" si="145"/>
        <v>0.83333333333333393</v>
      </c>
      <c r="I914" s="7">
        <f t="shared" si="146"/>
        <v>1654.1666666666679</v>
      </c>
      <c r="J914" s="7">
        <f t="shared" si="147"/>
        <v>74.549750925925906</v>
      </c>
      <c r="K914" s="7">
        <f t="shared" si="141"/>
        <v>175.25565</v>
      </c>
      <c r="L914" s="7">
        <f t="shared" si="142"/>
        <v>1903.9720675925939</v>
      </c>
      <c r="M914" s="7">
        <f t="shared" si="143"/>
        <v>27.184490076183145</v>
      </c>
      <c r="N914" s="7">
        <f t="shared" si="144"/>
        <v>30.650776938406704</v>
      </c>
      <c r="O914" s="7">
        <f t="shared" si="148"/>
        <v>2807.9695579624345</v>
      </c>
      <c r="P914" s="1">
        <f t="shared" si="149"/>
        <v>6.9144722222222246</v>
      </c>
    </row>
    <row r="915" spans="5:16">
      <c r="E915" s="6">
        <v>913</v>
      </c>
      <c r="F915" s="6">
        <v>52.7</v>
      </c>
      <c r="G915" s="1">
        <f t="shared" si="140"/>
        <v>14.638888888888889</v>
      </c>
      <c r="H915" s="1">
        <f t="shared" si="145"/>
        <v>0.36111111111111249</v>
      </c>
      <c r="I915" s="7">
        <f t="shared" si="146"/>
        <v>716.80555555555827</v>
      </c>
      <c r="J915" s="7">
        <f t="shared" si="147"/>
        <v>78.368437731481478</v>
      </c>
      <c r="K915" s="7">
        <f t="shared" si="141"/>
        <v>175.25565</v>
      </c>
      <c r="L915" s="7">
        <f t="shared" si="142"/>
        <v>970.42964328703965</v>
      </c>
      <c r="M915" s="7">
        <f t="shared" si="143"/>
        <v>14.206011722563053</v>
      </c>
      <c r="N915" s="7">
        <f t="shared" si="144"/>
        <v>16.017416375014349</v>
      </c>
      <c r="O915" s="7">
        <f t="shared" si="148"/>
        <v>2823.9869743374488</v>
      </c>
      <c r="P915" s="1">
        <f t="shared" si="149"/>
        <v>6.9291111111111139</v>
      </c>
    </row>
    <row r="916" spans="5:16">
      <c r="E916" s="6">
        <v>914</v>
      </c>
      <c r="F916" s="6">
        <v>54</v>
      </c>
      <c r="G916" s="1">
        <f t="shared" si="140"/>
        <v>15</v>
      </c>
      <c r="H916" s="1">
        <f t="shared" si="145"/>
        <v>0.36111111111111072</v>
      </c>
      <c r="I916" s="7">
        <f t="shared" si="146"/>
        <v>716.80555555555475</v>
      </c>
      <c r="J916" s="7">
        <f t="shared" si="147"/>
        <v>82.282499999999999</v>
      </c>
      <c r="K916" s="7">
        <f t="shared" si="141"/>
        <v>175.25565</v>
      </c>
      <c r="L916" s="7">
        <f t="shared" si="142"/>
        <v>974.34370555555483</v>
      </c>
      <c r="M916" s="7">
        <f t="shared" si="143"/>
        <v>14.615155583333323</v>
      </c>
      <c r="N916" s="7">
        <f t="shared" si="144"/>
        <v>16.478730057082462</v>
      </c>
      <c r="O916" s="7">
        <f t="shared" si="148"/>
        <v>2840.4657043945313</v>
      </c>
      <c r="P916" s="1">
        <f t="shared" si="149"/>
        <v>6.9441111111111136</v>
      </c>
    </row>
    <row r="917" spans="5:16">
      <c r="E917" s="6">
        <v>915</v>
      </c>
      <c r="F917" s="6">
        <v>57</v>
      </c>
      <c r="G917" s="1">
        <f t="shared" si="140"/>
        <v>15.833333333333332</v>
      </c>
      <c r="H917" s="1">
        <f t="shared" si="145"/>
        <v>0.83333333333333215</v>
      </c>
      <c r="I917" s="7">
        <f t="shared" si="146"/>
        <v>1654.1666666666642</v>
      </c>
      <c r="J917" s="7">
        <f t="shared" si="147"/>
        <v>91.678958333333313</v>
      </c>
      <c r="K917" s="7">
        <f t="shared" si="141"/>
        <v>175.25565</v>
      </c>
      <c r="L917" s="7">
        <f t="shared" si="142"/>
        <v>1921.1012749999977</v>
      </c>
      <c r="M917" s="7">
        <f t="shared" si="143"/>
        <v>30.417436854166631</v>
      </c>
      <c r="N917" s="7">
        <f t="shared" si="144"/>
        <v>34.295955871982848</v>
      </c>
      <c r="O917" s="7">
        <f t="shared" si="148"/>
        <v>2874.7616602665139</v>
      </c>
      <c r="P917" s="1">
        <f t="shared" si="149"/>
        <v>6.9599444444444467</v>
      </c>
    </row>
    <row r="918" spans="5:16">
      <c r="E918" s="6">
        <v>916</v>
      </c>
      <c r="F918" s="6">
        <v>58.1</v>
      </c>
      <c r="G918" s="1">
        <f t="shared" si="140"/>
        <v>16.138888888888889</v>
      </c>
      <c r="H918" s="1">
        <f t="shared" si="145"/>
        <v>0.30555555555555713</v>
      </c>
      <c r="I918" s="7">
        <f t="shared" si="146"/>
        <v>606.5277777777809</v>
      </c>
      <c r="J918" s="7">
        <f t="shared" si="147"/>
        <v>95.251587731481493</v>
      </c>
      <c r="K918" s="7">
        <f t="shared" si="141"/>
        <v>175.25565</v>
      </c>
      <c r="L918" s="7">
        <f t="shared" si="142"/>
        <v>877.03501550926239</v>
      </c>
      <c r="M918" s="7">
        <f t="shared" si="143"/>
        <v>14.154370666968928</v>
      </c>
      <c r="N918" s="7">
        <f t="shared" si="144"/>
        <v>15.959190582606857</v>
      </c>
      <c r="O918" s="7">
        <f t="shared" si="148"/>
        <v>2890.7208508491208</v>
      </c>
      <c r="P918" s="1">
        <f t="shared" si="149"/>
        <v>6.9760833333333352</v>
      </c>
    </row>
    <row r="919" spans="5:16">
      <c r="E919" s="6">
        <v>917</v>
      </c>
      <c r="F919" s="6">
        <v>59.2</v>
      </c>
      <c r="G919" s="1">
        <f t="shared" si="140"/>
        <v>16.444444444444446</v>
      </c>
      <c r="H919" s="1">
        <f t="shared" si="145"/>
        <v>0.30555555555555713</v>
      </c>
      <c r="I919" s="7">
        <f t="shared" si="146"/>
        <v>606.5277777777809</v>
      </c>
      <c r="J919" s="7">
        <f t="shared" si="147"/>
        <v>98.89250370370371</v>
      </c>
      <c r="K919" s="7">
        <f t="shared" si="141"/>
        <v>175.25565</v>
      </c>
      <c r="L919" s="7">
        <f t="shared" si="142"/>
        <v>880.67593148148467</v>
      </c>
      <c r="M919" s="7">
        <f t="shared" si="143"/>
        <v>14.482226428806639</v>
      </c>
      <c r="N919" s="7">
        <f t="shared" si="144"/>
        <v>16.328851142576795</v>
      </c>
      <c r="O919" s="7">
        <f t="shared" si="148"/>
        <v>2907.0497019916975</v>
      </c>
      <c r="P919" s="1">
        <f t="shared" si="149"/>
        <v>6.9925277777777799</v>
      </c>
    </row>
    <row r="920" spans="5:16">
      <c r="E920" s="6">
        <v>918</v>
      </c>
      <c r="F920" s="6">
        <v>59</v>
      </c>
      <c r="G920" s="1">
        <f t="shared" si="140"/>
        <v>16.388888888888889</v>
      </c>
      <c r="H920" s="1">
        <f t="shared" si="145"/>
        <v>-5.5555555555557135E-2</v>
      </c>
      <c r="I920" s="7">
        <f t="shared" si="146"/>
        <v>-110.27777777778091</v>
      </c>
      <c r="J920" s="7">
        <f t="shared" si="147"/>
        <v>98.225439814814806</v>
      </c>
      <c r="K920" s="7">
        <f t="shared" si="141"/>
        <v>175.25565</v>
      </c>
      <c r="L920" s="7">
        <f t="shared" si="142"/>
        <v>163.2033120370339</v>
      </c>
      <c r="M920" s="7">
        <f t="shared" si="143"/>
        <v>2.6747209472736113</v>
      </c>
      <c r="N920" s="7">
        <f t="shared" si="144"/>
        <v>2.3722375845099326</v>
      </c>
      <c r="O920" s="7">
        <f t="shared" si="148"/>
        <v>2909.4219395762075</v>
      </c>
      <c r="P920" s="1">
        <f t="shared" si="149"/>
        <v>7.0089166666666687</v>
      </c>
    </row>
    <row r="921" spans="5:16">
      <c r="E921" s="6">
        <v>919</v>
      </c>
      <c r="F921" s="6">
        <v>59.1</v>
      </c>
      <c r="G921" s="1">
        <f t="shared" si="140"/>
        <v>16.416666666666668</v>
      </c>
      <c r="H921" s="1">
        <f t="shared" si="145"/>
        <v>2.7777777777778567E-2</v>
      </c>
      <c r="I921" s="7">
        <f t="shared" si="146"/>
        <v>55.138888888890456</v>
      </c>
      <c r="J921" s="7">
        <f t="shared" si="147"/>
        <v>98.558689583333333</v>
      </c>
      <c r="K921" s="7">
        <f t="shared" si="141"/>
        <v>175.25565</v>
      </c>
      <c r="L921" s="7">
        <f t="shared" si="142"/>
        <v>328.95322847222383</v>
      </c>
      <c r="M921" s="7">
        <f t="shared" si="143"/>
        <v>5.4003155007523418</v>
      </c>
      <c r="N921" s="7">
        <f t="shared" si="144"/>
        <v>6.0889082468241256</v>
      </c>
      <c r="O921" s="7">
        <f t="shared" si="148"/>
        <v>2915.5108478230318</v>
      </c>
      <c r="P921" s="1">
        <f t="shared" si="149"/>
        <v>7.025333333333335</v>
      </c>
    </row>
    <row r="922" spans="5:16">
      <c r="E922" s="6">
        <v>920</v>
      </c>
      <c r="F922" s="6">
        <v>59.5</v>
      </c>
      <c r="G922" s="1">
        <f t="shared" si="140"/>
        <v>16.527777777777779</v>
      </c>
      <c r="H922" s="1">
        <f t="shared" si="145"/>
        <v>0.11111111111111072</v>
      </c>
      <c r="I922" s="7">
        <f t="shared" si="146"/>
        <v>220.55555555555478</v>
      </c>
      <c r="J922" s="7">
        <f t="shared" si="147"/>
        <v>99.897332175925925</v>
      </c>
      <c r="K922" s="7">
        <f t="shared" si="141"/>
        <v>175.25565</v>
      </c>
      <c r="L922" s="7">
        <f t="shared" si="142"/>
        <v>495.7085377314807</v>
      </c>
      <c r="M922" s="7">
        <f t="shared" si="143"/>
        <v>8.1929605541730837</v>
      </c>
      <c r="N922" s="7">
        <f t="shared" si="144"/>
        <v>9.2376427038863564</v>
      </c>
      <c r="O922" s="7">
        <f t="shared" si="148"/>
        <v>2924.748490526918</v>
      </c>
      <c r="P922" s="1">
        <f t="shared" si="149"/>
        <v>7.0418611111111131</v>
      </c>
    </row>
    <row r="923" spans="5:16">
      <c r="E923" s="6">
        <v>921</v>
      </c>
      <c r="F923" s="6">
        <v>60.5</v>
      </c>
      <c r="G923" s="1">
        <f t="shared" si="140"/>
        <v>16.805555555555554</v>
      </c>
      <c r="H923" s="1">
        <f t="shared" si="145"/>
        <v>0.27777777777777501</v>
      </c>
      <c r="I923" s="7">
        <f t="shared" si="146"/>
        <v>551.38888888888346</v>
      </c>
      <c r="J923" s="7">
        <f t="shared" si="147"/>
        <v>103.28344328703702</v>
      </c>
      <c r="K923" s="7">
        <f t="shared" si="141"/>
        <v>175.25565</v>
      </c>
      <c r="L923" s="7">
        <f t="shared" si="142"/>
        <v>829.92798217592053</v>
      </c>
      <c r="M923" s="7">
        <f t="shared" si="143"/>
        <v>13.947400811567551</v>
      </c>
      <c r="N923" s="7">
        <f t="shared" si="144"/>
        <v>15.725830057796431</v>
      </c>
      <c r="O923" s="7">
        <f t="shared" si="148"/>
        <v>2940.4743205847144</v>
      </c>
      <c r="P923" s="1">
        <f t="shared" si="149"/>
        <v>7.0586666666666691</v>
      </c>
    </row>
    <row r="924" spans="5:16">
      <c r="E924" s="6">
        <v>922</v>
      </c>
      <c r="F924" s="6">
        <v>62.3</v>
      </c>
      <c r="G924" s="1">
        <f t="shared" si="140"/>
        <v>17.305555555555554</v>
      </c>
      <c r="H924" s="1">
        <f t="shared" si="145"/>
        <v>0.5</v>
      </c>
      <c r="I924" s="7">
        <f t="shared" si="146"/>
        <v>992.5</v>
      </c>
      <c r="J924" s="7">
        <f t="shared" si="147"/>
        <v>109.52065995370367</v>
      </c>
      <c r="K924" s="7">
        <f t="shared" si="141"/>
        <v>175.25565</v>
      </c>
      <c r="L924" s="7">
        <f t="shared" si="142"/>
        <v>1277.2763099537037</v>
      </c>
      <c r="M924" s="7">
        <f t="shared" si="143"/>
        <v>22.103976141698816</v>
      </c>
      <c r="N924" s="7">
        <f t="shared" si="144"/>
        <v>24.922448067718157</v>
      </c>
      <c r="O924" s="7">
        <f t="shared" si="148"/>
        <v>2965.3967686524325</v>
      </c>
      <c r="P924" s="1">
        <f t="shared" si="149"/>
        <v>7.0759722222222248</v>
      </c>
    </row>
    <row r="925" spans="5:16">
      <c r="E925" s="6">
        <v>923</v>
      </c>
      <c r="F925" s="6">
        <v>63.9</v>
      </c>
      <c r="G925" s="1">
        <f t="shared" si="140"/>
        <v>17.75</v>
      </c>
      <c r="H925" s="1">
        <f t="shared" si="145"/>
        <v>0.44444444444444642</v>
      </c>
      <c r="I925" s="7">
        <f t="shared" si="146"/>
        <v>882.22222222222615</v>
      </c>
      <c r="J925" s="7">
        <f t="shared" si="147"/>
        <v>115.21835624999999</v>
      </c>
      <c r="K925" s="7">
        <f t="shared" si="141"/>
        <v>175.25565</v>
      </c>
      <c r="L925" s="7">
        <f t="shared" si="142"/>
        <v>1172.696228472226</v>
      </c>
      <c r="M925" s="7">
        <f t="shared" si="143"/>
        <v>20.815358055382013</v>
      </c>
      <c r="N925" s="7">
        <f t="shared" si="144"/>
        <v>23.469518643189542</v>
      </c>
      <c r="O925" s="7">
        <f t="shared" si="148"/>
        <v>2988.866287295622</v>
      </c>
      <c r="P925" s="1">
        <f t="shared" si="149"/>
        <v>7.0937222222222251</v>
      </c>
    </row>
    <row r="926" spans="5:16">
      <c r="E926" s="6">
        <v>924</v>
      </c>
      <c r="F926" s="6">
        <v>65.099999999999994</v>
      </c>
      <c r="G926" s="1">
        <f t="shared" si="140"/>
        <v>18.083333333333332</v>
      </c>
      <c r="H926" s="1">
        <f t="shared" si="145"/>
        <v>0.33333333333333215</v>
      </c>
      <c r="I926" s="7">
        <f t="shared" si="146"/>
        <v>661.66666666666436</v>
      </c>
      <c r="J926" s="7">
        <f t="shared" si="147"/>
        <v>119.5864395833333</v>
      </c>
      <c r="K926" s="7">
        <f t="shared" si="141"/>
        <v>175.25565</v>
      </c>
      <c r="L926" s="7">
        <f t="shared" si="142"/>
        <v>956.50875624999776</v>
      </c>
      <c r="M926" s="7">
        <f t="shared" si="143"/>
        <v>17.296866675520793</v>
      </c>
      <c r="N926" s="7">
        <f t="shared" si="144"/>
        <v>19.50238539398735</v>
      </c>
      <c r="O926" s="7">
        <f t="shared" si="148"/>
        <v>3008.3686726896094</v>
      </c>
      <c r="P926" s="1">
        <f t="shared" si="149"/>
        <v>7.1118055555555584</v>
      </c>
    </row>
    <row r="927" spans="5:16">
      <c r="E927" s="6">
        <v>925</v>
      </c>
      <c r="F927" s="6">
        <v>64.099999999999994</v>
      </c>
      <c r="G927" s="1">
        <f t="shared" si="140"/>
        <v>17.805555555555554</v>
      </c>
      <c r="H927" s="1">
        <f t="shared" si="145"/>
        <v>-0.27777777777777857</v>
      </c>
      <c r="I927" s="7">
        <f t="shared" si="146"/>
        <v>-551.38888888889051</v>
      </c>
      <c r="J927" s="7">
        <f t="shared" si="147"/>
        <v>115.94072662037033</v>
      </c>
      <c r="K927" s="7">
        <f t="shared" si="141"/>
        <v>175.25565</v>
      </c>
      <c r="L927" s="7">
        <f t="shared" si="142"/>
        <v>-260.19251226852015</v>
      </c>
      <c r="M927" s="7">
        <f t="shared" si="143"/>
        <v>-4.6328722323367053</v>
      </c>
      <c r="N927" s="7">
        <f t="shared" si="144"/>
        <v>-4.1089421477721393</v>
      </c>
      <c r="O927" s="7">
        <f t="shared" si="148"/>
        <v>3004.2597305418371</v>
      </c>
      <c r="P927" s="1">
        <f t="shared" si="149"/>
        <v>7.1296111111111138</v>
      </c>
    </row>
    <row r="928" spans="5:16">
      <c r="E928" s="6">
        <v>926</v>
      </c>
      <c r="F928" s="6">
        <v>62.7</v>
      </c>
      <c r="G928" s="1">
        <f t="shared" si="140"/>
        <v>17.416666666666668</v>
      </c>
      <c r="H928" s="1">
        <f t="shared" si="145"/>
        <v>-0.38888888888888573</v>
      </c>
      <c r="I928" s="7">
        <f t="shared" si="146"/>
        <v>-771.9444444444382</v>
      </c>
      <c r="J928" s="7">
        <f t="shared" si="147"/>
        <v>110.93153958333335</v>
      </c>
      <c r="K928" s="7">
        <f t="shared" si="141"/>
        <v>175.25565</v>
      </c>
      <c r="L928" s="7">
        <f t="shared" si="142"/>
        <v>-485.75725486110485</v>
      </c>
      <c r="M928" s="7">
        <f t="shared" si="143"/>
        <v>-8.4602721888309098</v>
      </c>
      <c r="N928" s="7">
        <f t="shared" si="144"/>
        <v>-7.5035026296804004</v>
      </c>
      <c r="O928" s="7">
        <f t="shared" si="148"/>
        <v>2996.7562279121566</v>
      </c>
      <c r="P928" s="1">
        <f t="shared" si="149"/>
        <v>7.1470277777777804</v>
      </c>
    </row>
    <row r="929" spans="5:16">
      <c r="E929" s="6">
        <v>927</v>
      </c>
      <c r="F929" s="6">
        <v>62</v>
      </c>
      <c r="G929" s="1">
        <f t="shared" si="140"/>
        <v>17.222222222222221</v>
      </c>
      <c r="H929" s="1">
        <f t="shared" si="145"/>
        <v>-0.19444444444444642</v>
      </c>
      <c r="I929" s="7">
        <f t="shared" si="146"/>
        <v>-385.97222222222615</v>
      </c>
      <c r="J929" s="7">
        <f t="shared" si="147"/>
        <v>108.4684259259259</v>
      </c>
      <c r="K929" s="7">
        <f t="shared" si="141"/>
        <v>175.25565</v>
      </c>
      <c r="L929" s="7">
        <f t="shared" si="142"/>
        <v>-102.24814629630026</v>
      </c>
      <c r="M929" s="7">
        <f t="shared" si="143"/>
        <v>-1.7609402973251711</v>
      </c>
      <c r="N929" s="7">
        <f t="shared" si="144"/>
        <v>-1.5617961049921598</v>
      </c>
      <c r="O929" s="7">
        <f t="shared" si="148"/>
        <v>2995.1944318071646</v>
      </c>
      <c r="P929" s="1">
        <f t="shared" si="149"/>
        <v>7.1642500000000027</v>
      </c>
    </row>
    <row r="930" spans="5:16">
      <c r="E930" s="6">
        <v>928</v>
      </c>
      <c r="F930" s="6">
        <v>61.3</v>
      </c>
      <c r="G930" s="1">
        <f t="shared" si="140"/>
        <v>17.027777777777775</v>
      </c>
      <c r="H930" s="1">
        <f t="shared" si="145"/>
        <v>-0.19444444444444642</v>
      </c>
      <c r="I930" s="7">
        <f t="shared" si="146"/>
        <v>-385.97222222222615</v>
      </c>
      <c r="J930" s="7">
        <f t="shared" si="147"/>
        <v>106.03296550925921</v>
      </c>
      <c r="K930" s="7">
        <f t="shared" si="141"/>
        <v>175.25565</v>
      </c>
      <c r="L930" s="7">
        <f t="shared" si="142"/>
        <v>-104.68360671296693</v>
      </c>
      <c r="M930" s="7">
        <f t="shared" si="143"/>
        <v>-1.7825291920846866</v>
      </c>
      <c r="N930" s="7">
        <f t="shared" si="144"/>
        <v>-1.5809435183358789</v>
      </c>
      <c r="O930" s="7">
        <f t="shared" si="148"/>
        <v>2993.6134882888286</v>
      </c>
      <c r="P930" s="1">
        <f t="shared" si="149"/>
        <v>7.1812777777777805</v>
      </c>
    </row>
    <row r="931" spans="5:16">
      <c r="E931" s="6">
        <v>929</v>
      </c>
      <c r="F931" s="6">
        <v>60.9</v>
      </c>
      <c r="G931" s="1">
        <f t="shared" si="140"/>
        <v>16.916666666666664</v>
      </c>
      <c r="H931" s="1">
        <f t="shared" si="145"/>
        <v>-0.11111111111111072</v>
      </c>
      <c r="I931" s="7">
        <f t="shared" si="146"/>
        <v>-220.55555555555478</v>
      </c>
      <c r="J931" s="7">
        <f t="shared" si="147"/>
        <v>104.65368958333329</v>
      </c>
      <c r="K931" s="7">
        <f t="shared" si="141"/>
        <v>175.25565</v>
      </c>
      <c r="L931" s="7">
        <f t="shared" si="142"/>
        <v>59.353784027778516</v>
      </c>
      <c r="M931" s="7">
        <f t="shared" si="143"/>
        <v>1.0040681798032531</v>
      </c>
      <c r="N931" s="7">
        <f t="shared" si="144"/>
        <v>0.89051842061043907</v>
      </c>
      <c r="O931" s="7">
        <f t="shared" si="148"/>
        <v>2994.5040067094392</v>
      </c>
      <c r="P931" s="1">
        <f t="shared" si="149"/>
        <v>7.1981944444444474</v>
      </c>
    </row>
    <row r="932" spans="5:16">
      <c r="E932" s="6">
        <v>930</v>
      </c>
      <c r="F932" s="6">
        <v>60.5</v>
      </c>
      <c r="G932" s="1">
        <f t="shared" si="140"/>
        <v>16.805555555555554</v>
      </c>
      <c r="H932" s="1">
        <f t="shared" si="145"/>
        <v>-0.11111111111111072</v>
      </c>
      <c r="I932" s="7">
        <f t="shared" si="146"/>
        <v>-220.55555555555478</v>
      </c>
      <c r="J932" s="7">
        <f t="shared" si="147"/>
        <v>103.28344328703702</v>
      </c>
      <c r="K932" s="7">
        <f t="shared" si="141"/>
        <v>175.25565</v>
      </c>
      <c r="L932" s="7">
        <f t="shared" si="142"/>
        <v>57.983537731482244</v>
      </c>
      <c r="M932" s="7">
        <f t="shared" si="143"/>
        <v>0.9744455646540765</v>
      </c>
      <c r="N932" s="7">
        <f t="shared" si="144"/>
        <v>0.86424581782547194</v>
      </c>
      <c r="O932" s="7">
        <f t="shared" si="148"/>
        <v>2995.3682525272648</v>
      </c>
      <c r="P932" s="1">
        <f t="shared" si="149"/>
        <v>7.2150000000000034</v>
      </c>
    </row>
    <row r="933" spans="5:16">
      <c r="E933" s="6">
        <v>931</v>
      </c>
      <c r="F933" s="6">
        <v>60.2</v>
      </c>
      <c r="G933" s="1">
        <f t="shared" si="140"/>
        <v>16.722222222222221</v>
      </c>
      <c r="H933" s="1">
        <f t="shared" si="145"/>
        <v>-8.3333333333332149E-2</v>
      </c>
      <c r="I933" s="7">
        <f t="shared" si="146"/>
        <v>-165.41666666666433</v>
      </c>
      <c r="J933" s="7">
        <f t="shared" si="147"/>
        <v>102.26168425925924</v>
      </c>
      <c r="K933" s="7">
        <f t="shared" si="141"/>
        <v>175.25565</v>
      </c>
      <c r="L933" s="7">
        <f t="shared" si="142"/>
        <v>112.10066759259492</v>
      </c>
      <c r="M933" s="7">
        <f t="shared" si="143"/>
        <v>1.8745722747428373</v>
      </c>
      <c r="N933" s="7">
        <f t="shared" si="144"/>
        <v>1.6625774773095749</v>
      </c>
      <c r="O933" s="7">
        <f t="shared" si="148"/>
        <v>2997.0308300045745</v>
      </c>
      <c r="P933" s="1">
        <f t="shared" si="149"/>
        <v>7.2317222222222259</v>
      </c>
    </row>
    <row r="934" spans="5:16">
      <c r="E934" s="6">
        <v>932</v>
      </c>
      <c r="F934" s="6">
        <v>59.8</v>
      </c>
      <c r="G934" s="1">
        <f t="shared" si="140"/>
        <v>16.611111111111111</v>
      </c>
      <c r="H934" s="1">
        <f t="shared" si="145"/>
        <v>-0.11111111111111072</v>
      </c>
      <c r="I934" s="7">
        <f t="shared" si="146"/>
        <v>-220.55555555555478</v>
      </c>
      <c r="J934" s="7">
        <f t="shared" si="147"/>
        <v>100.9072398148148</v>
      </c>
      <c r="K934" s="7">
        <f t="shared" si="141"/>
        <v>175.25565</v>
      </c>
      <c r="L934" s="7">
        <f t="shared" si="142"/>
        <v>55.607334259260028</v>
      </c>
      <c r="M934" s="7">
        <f t="shared" si="143"/>
        <v>0.92369960797326378</v>
      </c>
      <c r="N934" s="7">
        <f t="shared" si="144"/>
        <v>0.81923870565444601</v>
      </c>
      <c r="O934" s="7">
        <f t="shared" si="148"/>
        <v>2997.8500687102287</v>
      </c>
      <c r="P934" s="1">
        <f t="shared" si="149"/>
        <v>7.2483333333333366</v>
      </c>
    </row>
    <row r="935" spans="5:16">
      <c r="E935" s="6">
        <v>933</v>
      </c>
      <c r="F935" s="6">
        <v>59.4</v>
      </c>
      <c r="G935" s="1">
        <f t="shared" si="140"/>
        <v>16.5</v>
      </c>
      <c r="H935" s="1">
        <f t="shared" si="145"/>
        <v>-0.11111111111111072</v>
      </c>
      <c r="I935" s="7">
        <f t="shared" si="146"/>
        <v>-220.55555555555478</v>
      </c>
      <c r="J935" s="7">
        <f t="shared" si="147"/>
        <v>99.561824999999985</v>
      </c>
      <c r="K935" s="7">
        <f t="shared" si="141"/>
        <v>175.25565</v>
      </c>
      <c r="L935" s="7">
        <f t="shared" si="142"/>
        <v>54.261919444445212</v>
      </c>
      <c r="M935" s="7">
        <f t="shared" si="143"/>
        <v>0.89532167083334602</v>
      </c>
      <c r="N935" s="7">
        <f t="shared" si="144"/>
        <v>0.79407002062852083</v>
      </c>
      <c r="O935" s="7">
        <f t="shared" si="148"/>
        <v>2998.6441387308573</v>
      </c>
      <c r="P935" s="1">
        <f t="shared" si="149"/>
        <v>7.2648333333333364</v>
      </c>
    </row>
    <row r="936" spans="5:16">
      <c r="E936" s="6">
        <v>934</v>
      </c>
      <c r="F936" s="6">
        <v>58.6</v>
      </c>
      <c r="G936" s="1">
        <f t="shared" si="140"/>
        <v>16.277777777777779</v>
      </c>
      <c r="H936" s="1">
        <f t="shared" si="145"/>
        <v>-0.22222222222222143</v>
      </c>
      <c r="I936" s="7">
        <f t="shared" si="146"/>
        <v>-441.11111111110955</v>
      </c>
      <c r="J936" s="7">
        <f t="shared" si="147"/>
        <v>96.89808425925925</v>
      </c>
      <c r="K936" s="7">
        <f t="shared" si="141"/>
        <v>175.25565</v>
      </c>
      <c r="L936" s="7">
        <f t="shared" si="142"/>
        <v>-168.95737685185031</v>
      </c>
      <c r="M936" s="7">
        <f t="shared" si="143"/>
        <v>-2.750250634310675</v>
      </c>
      <c r="N936" s="7">
        <f t="shared" si="144"/>
        <v>-2.4392256426541774</v>
      </c>
      <c r="O936" s="7">
        <f t="shared" si="148"/>
        <v>2996.2049130882033</v>
      </c>
      <c r="P936" s="1">
        <f t="shared" si="149"/>
        <v>7.2811111111111142</v>
      </c>
    </row>
    <row r="937" spans="5:16">
      <c r="E937" s="6">
        <v>935</v>
      </c>
      <c r="F937" s="6">
        <v>57.5</v>
      </c>
      <c r="G937" s="1">
        <f t="shared" si="140"/>
        <v>15.972222222222221</v>
      </c>
      <c r="H937" s="1">
        <f t="shared" si="145"/>
        <v>-0.30555555555555713</v>
      </c>
      <c r="I937" s="7">
        <f t="shared" si="146"/>
        <v>-606.5277777777809</v>
      </c>
      <c r="J937" s="7">
        <f t="shared" si="147"/>
        <v>93.294415509259238</v>
      </c>
      <c r="K937" s="7">
        <f t="shared" si="141"/>
        <v>175.25565</v>
      </c>
      <c r="L937" s="7">
        <f t="shared" si="142"/>
        <v>-337.97771226852166</v>
      </c>
      <c r="M937" s="7">
        <f t="shared" si="143"/>
        <v>-5.3982551265111098</v>
      </c>
      <c r="N937" s="7">
        <f t="shared" si="144"/>
        <v>-4.7877681277130577</v>
      </c>
      <c r="O937" s="7">
        <f t="shared" si="148"/>
        <v>2991.4171449604901</v>
      </c>
      <c r="P937" s="1">
        <f t="shared" si="149"/>
        <v>7.2970833333333367</v>
      </c>
    </row>
    <row r="938" spans="5:16">
      <c r="E938" s="6">
        <v>936</v>
      </c>
      <c r="F938" s="6">
        <v>56.6</v>
      </c>
      <c r="G938" s="1">
        <f t="shared" si="140"/>
        <v>15.722222222222221</v>
      </c>
      <c r="H938" s="1">
        <f t="shared" si="145"/>
        <v>-0.25</v>
      </c>
      <c r="I938" s="7">
        <f t="shared" si="146"/>
        <v>-496.25</v>
      </c>
      <c r="J938" s="7">
        <f t="shared" si="147"/>
        <v>90.396750925925915</v>
      </c>
      <c r="K938" s="7">
        <f t="shared" si="141"/>
        <v>175.25565</v>
      </c>
      <c r="L938" s="7">
        <f t="shared" si="142"/>
        <v>-230.59759907407408</v>
      </c>
      <c r="M938" s="7">
        <f t="shared" si="143"/>
        <v>-3.6255066965534981</v>
      </c>
      <c r="N938" s="7">
        <f t="shared" si="144"/>
        <v>-3.2154992681473389</v>
      </c>
      <c r="O938" s="7">
        <f t="shared" si="148"/>
        <v>2988.2016456923429</v>
      </c>
      <c r="P938" s="1">
        <f t="shared" si="149"/>
        <v>7.3128055555555589</v>
      </c>
    </row>
    <row r="939" spans="5:16">
      <c r="E939" s="6">
        <v>937</v>
      </c>
      <c r="F939" s="6">
        <v>56</v>
      </c>
      <c r="G939" s="1">
        <f t="shared" si="140"/>
        <v>15.555555555555555</v>
      </c>
      <c r="H939" s="1">
        <f t="shared" si="145"/>
        <v>-0.16666666666666607</v>
      </c>
      <c r="I939" s="7">
        <f t="shared" si="146"/>
        <v>-330.83333333333218</v>
      </c>
      <c r="J939" s="7">
        <f t="shared" si="147"/>
        <v>88.490370370370357</v>
      </c>
      <c r="K939" s="7">
        <f t="shared" si="141"/>
        <v>175.25565</v>
      </c>
      <c r="L939" s="7">
        <f t="shared" si="142"/>
        <v>-67.087312962961818</v>
      </c>
      <c r="M939" s="7">
        <f t="shared" si="143"/>
        <v>-1.0435804238682949</v>
      </c>
      <c r="N939" s="7">
        <f t="shared" si="144"/>
        <v>-0.92556223724296083</v>
      </c>
      <c r="O939" s="7">
        <f t="shared" si="148"/>
        <v>2987.2760834551</v>
      </c>
      <c r="P939" s="1">
        <f t="shared" si="149"/>
        <v>7.3283611111111142</v>
      </c>
    </row>
    <row r="940" spans="5:16">
      <c r="E940" s="6">
        <v>938</v>
      </c>
      <c r="F940" s="6">
        <v>55.5</v>
      </c>
      <c r="G940" s="1">
        <f t="shared" si="140"/>
        <v>15.416666666666666</v>
      </c>
      <c r="H940" s="1">
        <f t="shared" si="145"/>
        <v>-0.13888888888888928</v>
      </c>
      <c r="I940" s="7">
        <f t="shared" si="146"/>
        <v>-275.69444444444525</v>
      </c>
      <c r="J940" s="7">
        <f t="shared" si="147"/>
        <v>86.917239583333313</v>
      </c>
      <c r="K940" s="7">
        <f t="shared" si="141"/>
        <v>175.25565</v>
      </c>
      <c r="L940" s="7">
        <f t="shared" si="142"/>
        <v>-13.521554861111952</v>
      </c>
      <c r="M940" s="7">
        <f t="shared" si="143"/>
        <v>-0.20845730410880925</v>
      </c>
      <c r="N940" s="7">
        <f t="shared" si="144"/>
        <v>-0.18488293220890828</v>
      </c>
      <c r="O940" s="7">
        <f t="shared" si="148"/>
        <v>2987.0912005228911</v>
      </c>
      <c r="P940" s="1">
        <f t="shared" si="149"/>
        <v>7.3437777777777811</v>
      </c>
    </row>
    <row r="941" spans="5:16">
      <c r="E941" s="6">
        <v>939</v>
      </c>
      <c r="F941" s="6">
        <v>55</v>
      </c>
      <c r="G941" s="1">
        <f t="shared" si="140"/>
        <v>15.277777777777777</v>
      </c>
      <c r="H941" s="1">
        <f t="shared" si="145"/>
        <v>-0.13888888888888928</v>
      </c>
      <c r="I941" s="7">
        <f t="shared" si="146"/>
        <v>-275.69444444444525</v>
      </c>
      <c r="J941" s="7">
        <f t="shared" si="147"/>
        <v>85.358217592592567</v>
      </c>
      <c r="K941" s="7">
        <f t="shared" si="141"/>
        <v>175.25565</v>
      </c>
      <c r="L941" s="7">
        <f t="shared" si="142"/>
        <v>-15.080576851852697</v>
      </c>
      <c r="M941" s="7">
        <f t="shared" si="143"/>
        <v>-0.23039770190330508</v>
      </c>
      <c r="N941" s="7">
        <f t="shared" si="144"/>
        <v>-0.2043420972183479</v>
      </c>
      <c r="O941" s="7">
        <f t="shared" si="148"/>
        <v>2986.8868584256729</v>
      </c>
      <c r="P941" s="1">
        <f t="shared" si="149"/>
        <v>7.3590555555555586</v>
      </c>
    </row>
    <row r="942" spans="5:16">
      <c r="E942" s="6">
        <v>940</v>
      </c>
      <c r="F942" s="6">
        <v>54.4</v>
      </c>
      <c r="G942" s="1">
        <f t="shared" si="140"/>
        <v>15.111111111111111</v>
      </c>
      <c r="H942" s="1">
        <f t="shared" si="145"/>
        <v>-0.16666666666666607</v>
      </c>
      <c r="I942" s="7">
        <f t="shared" si="146"/>
        <v>-330.83333333333218</v>
      </c>
      <c r="J942" s="7">
        <f t="shared" si="147"/>
        <v>83.506014814814804</v>
      </c>
      <c r="K942" s="7">
        <f t="shared" si="141"/>
        <v>175.25565</v>
      </c>
      <c r="L942" s="7">
        <f t="shared" si="142"/>
        <v>-72.071668518517356</v>
      </c>
      <c r="M942" s="7">
        <f t="shared" si="143"/>
        <v>-1.0890829909464843</v>
      </c>
      <c r="N942" s="7">
        <f t="shared" si="144"/>
        <v>-0.96591893311607357</v>
      </c>
      <c r="O942" s="7">
        <f t="shared" si="148"/>
        <v>2985.920939492557</v>
      </c>
      <c r="P942" s="1">
        <f t="shared" si="149"/>
        <v>7.3741666666666701</v>
      </c>
    </row>
    <row r="943" spans="5:16">
      <c r="E943" s="6">
        <v>941</v>
      </c>
      <c r="F943" s="6">
        <v>54.1</v>
      </c>
      <c r="G943" s="1">
        <f t="shared" si="140"/>
        <v>15.027777777777779</v>
      </c>
      <c r="H943" s="1">
        <f t="shared" si="145"/>
        <v>-8.3333333333332149E-2</v>
      </c>
      <c r="I943" s="7">
        <f t="shared" si="146"/>
        <v>-165.41666666666433</v>
      </c>
      <c r="J943" s="7">
        <f t="shared" si="147"/>
        <v>82.587532175925929</v>
      </c>
      <c r="K943" s="7">
        <f t="shared" si="141"/>
        <v>175.25565</v>
      </c>
      <c r="L943" s="7">
        <f t="shared" si="142"/>
        <v>92.426515509261606</v>
      </c>
      <c r="M943" s="7">
        <f t="shared" si="143"/>
        <v>1.3889651358475148</v>
      </c>
      <c r="N943" s="7">
        <f t="shared" si="144"/>
        <v>1.2318874992137112</v>
      </c>
      <c r="O943" s="7">
        <f t="shared" si="148"/>
        <v>2987.1528269917708</v>
      </c>
      <c r="P943" s="1">
        <f t="shared" si="149"/>
        <v>7.3891944444444482</v>
      </c>
    </row>
    <row r="944" spans="5:16">
      <c r="E944" s="6">
        <v>942</v>
      </c>
      <c r="F944" s="6">
        <v>54</v>
      </c>
      <c r="G944" s="1">
        <f t="shared" si="140"/>
        <v>15</v>
      </c>
      <c r="H944" s="1">
        <f t="shared" si="145"/>
        <v>-2.7777777777778567E-2</v>
      </c>
      <c r="I944" s="7">
        <f t="shared" si="146"/>
        <v>-55.138888888890456</v>
      </c>
      <c r="J944" s="7">
        <f t="shared" si="147"/>
        <v>82.282499999999999</v>
      </c>
      <c r="K944" s="7">
        <f t="shared" si="141"/>
        <v>175.25565</v>
      </c>
      <c r="L944" s="7">
        <f t="shared" si="142"/>
        <v>202.39926111110955</v>
      </c>
      <c r="M944" s="7">
        <f t="shared" si="143"/>
        <v>3.0359889166666436</v>
      </c>
      <c r="N944" s="7">
        <f t="shared" si="144"/>
        <v>2.6926498712373768</v>
      </c>
      <c r="O944" s="7">
        <f t="shared" si="148"/>
        <v>2989.8454768630081</v>
      </c>
      <c r="P944" s="1">
        <f t="shared" si="149"/>
        <v>7.4041944444444479</v>
      </c>
    </row>
    <row r="945" spans="5:16">
      <c r="E945" s="6">
        <v>943</v>
      </c>
      <c r="F945" s="6">
        <v>53.9</v>
      </c>
      <c r="G945" s="1">
        <f t="shared" si="140"/>
        <v>14.972222222222221</v>
      </c>
      <c r="H945" s="1">
        <f t="shared" si="145"/>
        <v>-2.7777777777778567E-2</v>
      </c>
      <c r="I945" s="7">
        <f t="shared" si="146"/>
        <v>-55.138888888890456</v>
      </c>
      <c r="J945" s="7">
        <f t="shared" si="147"/>
        <v>81.978032175925904</v>
      </c>
      <c r="K945" s="7">
        <f t="shared" si="141"/>
        <v>175.25565</v>
      </c>
      <c r="L945" s="7">
        <f t="shared" si="142"/>
        <v>202.09479328703546</v>
      </c>
      <c r="M945" s="7">
        <f t="shared" si="143"/>
        <v>3.0258081550475584</v>
      </c>
      <c r="N945" s="7">
        <f t="shared" si="144"/>
        <v>2.6836204487937585</v>
      </c>
      <c r="O945" s="7">
        <f t="shared" si="148"/>
        <v>2992.5290973118017</v>
      </c>
      <c r="P945" s="1">
        <f t="shared" si="149"/>
        <v>7.41916666666667</v>
      </c>
    </row>
    <row r="946" spans="5:16">
      <c r="E946" s="6">
        <v>944</v>
      </c>
      <c r="F946" s="6">
        <v>53.9</v>
      </c>
      <c r="G946" s="1">
        <f t="shared" si="140"/>
        <v>14.972222222222221</v>
      </c>
      <c r="H946" s="1">
        <f t="shared" si="145"/>
        <v>0</v>
      </c>
      <c r="I946" s="7">
        <f t="shared" si="146"/>
        <v>0</v>
      </c>
      <c r="J946" s="7">
        <f t="shared" si="147"/>
        <v>81.978032175925904</v>
      </c>
      <c r="K946" s="7">
        <f t="shared" si="141"/>
        <v>175.25565</v>
      </c>
      <c r="L946" s="7">
        <f t="shared" si="142"/>
        <v>257.23368217592588</v>
      </c>
      <c r="M946" s="7">
        <f t="shared" si="143"/>
        <v>3.8513598525784456</v>
      </c>
      <c r="N946" s="7">
        <f t="shared" si="144"/>
        <v>4.3424456894389296</v>
      </c>
      <c r="O946" s="7">
        <f t="shared" si="148"/>
        <v>2996.8715430012408</v>
      </c>
      <c r="P946" s="1">
        <f t="shared" si="149"/>
        <v>7.4341388888888922</v>
      </c>
    </row>
    <row r="947" spans="5:16">
      <c r="E947" s="6">
        <v>945</v>
      </c>
      <c r="F947" s="6">
        <v>54</v>
      </c>
      <c r="G947" s="1">
        <f t="shared" si="140"/>
        <v>15</v>
      </c>
      <c r="H947" s="1">
        <f t="shared" si="145"/>
        <v>2.7777777777778567E-2</v>
      </c>
      <c r="I947" s="7">
        <f t="shared" si="146"/>
        <v>55.138888888890456</v>
      </c>
      <c r="J947" s="7">
        <f t="shared" si="147"/>
        <v>82.282499999999999</v>
      </c>
      <c r="K947" s="7">
        <f t="shared" si="141"/>
        <v>175.25565</v>
      </c>
      <c r="L947" s="7">
        <f t="shared" si="142"/>
        <v>312.67703888889048</v>
      </c>
      <c r="M947" s="7">
        <f t="shared" si="143"/>
        <v>4.6901555833333566</v>
      </c>
      <c r="N947" s="7">
        <f t="shared" si="144"/>
        <v>5.2881960334110403</v>
      </c>
      <c r="O947" s="7">
        <f t="shared" si="148"/>
        <v>3002.1597390346519</v>
      </c>
      <c r="P947" s="1">
        <f t="shared" si="149"/>
        <v>7.4491388888888919</v>
      </c>
    </row>
    <row r="948" spans="5:16">
      <c r="E948" s="6">
        <v>946</v>
      </c>
      <c r="F948" s="6">
        <v>54.2</v>
      </c>
      <c r="G948" s="1">
        <f t="shared" si="140"/>
        <v>15.055555555555555</v>
      </c>
      <c r="H948" s="1">
        <f t="shared" si="145"/>
        <v>5.5555555555555358E-2</v>
      </c>
      <c r="I948" s="7">
        <f t="shared" si="146"/>
        <v>110.27777777777739</v>
      </c>
      <c r="J948" s="7">
        <f t="shared" si="147"/>
        <v>82.893128703703695</v>
      </c>
      <c r="K948" s="7">
        <f t="shared" si="141"/>
        <v>175.25565</v>
      </c>
      <c r="L948" s="7">
        <f t="shared" si="142"/>
        <v>368.4265564814811</v>
      </c>
      <c r="M948" s="7">
        <f t="shared" si="143"/>
        <v>5.5468664892489654</v>
      </c>
      <c r="N948" s="7">
        <f t="shared" si="144"/>
        <v>6.2541459116074156</v>
      </c>
      <c r="O948" s="7">
        <f t="shared" si="148"/>
        <v>3008.4138849462593</v>
      </c>
      <c r="P948" s="1">
        <f t="shared" si="149"/>
        <v>7.4641944444444475</v>
      </c>
    </row>
    <row r="949" spans="5:16">
      <c r="E949" s="6">
        <v>947</v>
      </c>
      <c r="F949" s="6">
        <v>55</v>
      </c>
      <c r="G949" s="1">
        <f t="shared" si="140"/>
        <v>15.277777777777777</v>
      </c>
      <c r="H949" s="1">
        <f t="shared" si="145"/>
        <v>0.22222222222222143</v>
      </c>
      <c r="I949" s="7">
        <f t="shared" si="146"/>
        <v>441.11111111110955</v>
      </c>
      <c r="J949" s="7">
        <f t="shared" si="147"/>
        <v>85.358217592592567</v>
      </c>
      <c r="K949" s="7">
        <f t="shared" si="141"/>
        <v>175.25565</v>
      </c>
      <c r="L949" s="7">
        <f t="shared" si="142"/>
        <v>701.72497870370216</v>
      </c>
      <c r="M949" s="7">
        <f t="shared" si="143"/>
        <v>10.720798285751005</v>
      </c>
      <c r="N949" s="7">
        <f t="shared" si="144"/>
        <v>12.087804330238313</v>
      </c>
      <c r="O949" s="7">
        <f t="shared" si="148"/>
        <v>3020.5016892764975</v>
      </c>
      <c r="P949" s="1">
        <f t="shared" si="149"/>
        <v>7.479472222222225</v>
      </c>
    </row>
    <row r="950" spans="5:16">
      <c r="E950" s="6">
        <v>948</v>
      </c>
      <c r="F950" s="6">
        <v>55.8</v>
      </c>
      <c r="G950" s="1">
        <f t="shared" si="140"/>
        <v>15.499999999999998</v>
      </c>
      <c r="H950" s="1">
        <f t="shared" si="145"/>
        <v>0.22222222222222143</v>
      </c>
      <c r="I950" s="7">
        <f t="shared" si="146"/>
        <v>441.11111111110955</v>
      </c>
      <c r="J950" s="7">
        <f t="shared" si="147"/>
        <v>87.859424999999973</v>
      </c>
      <c r="K950" s="7">
        <f t="shared" si="141"/>
        <v>175.25565</v>
      </c>
      <c r="L950" s="7">
        <f t="shared" si="142"/>
        <v>704.22618611110943</v>
      </c>
      <c r="M950" s="7">
        <f t="shared" si="143"/>
        <v>10.915505884722196</v>
      </c>
      <c r="N950" s="7">
        <f t="shared" si="144"/>
        <v>12.307339041669495</v>
      </c>
      <c r="O950" s="7">
        <f t="shared" si="148"/>
        <v>3032.8090283181668</v>
      </c>
      <c r="P950" s="1">
        <f t="shared" si="149"/>
        <v>7.4949722222222253</v>
      </c>
    </row>
    <row r="951" spans="5:16">
      <c r="E951" s="6">
        <v>949</v>
      </c>
      <c r="F951" s="6">
        <v>56.2</v>
      </c>
      <c r="G951" s="1">
        <f t="shared" si="140"/>
        <v>15.611111111111111</v>
      </c>
      <c r="H951" s="1">
        <f t="shared" si="145"/>
        <v>0.11111111111111249</v>
      </c>
      <c r="I951" s="7">
        <f t="shared" si="146"/>
        <v>220.5555555555583</v>
      </c>
      <c r="J951" s="7">
        <f t="shared" si="147"/>
        <v>89.123573148148139</v>
      </c>
      <c r="K951" s="7">
        <f t="shared" si="141"/>
        <v>175.25565</v>
      </c>
      <c r="L951" s="7">
        <f t="shared" si="142"/>
        <v>484.93477870370646</v>
      </c>
      <c r="M951" s="7">
        <f t="shared" si="143"/>
        <v>7.5703707119856398</v>
      </c>
      <c r="N951" s="7">
        <f t="shared" si="144"/>
        <v>8.5356666019426921</v>
      </c>
      <c r="O951" s="7">
        <f t="shared" si="148"/>
        <v>3041.3446949201093</v>
      </c>
      <c r="P951" s="1">
        <f t="shared" si="149"/>
        <v>7.5105833333333365</v>
      </c>
    </row>
    <row r="952" spans="5:16">
      <c r="E952" s="6">
        <v>950</v>
      </c>
      <c r="F952" s="6">
        <v>56.1</v>
      </c>
      <c r="G952" s="1">
        <f t="shared" si="140"/>
        <v>15.583333333333334</v>
      </c>
      <c r="H952" s="1">
        <f t="shared" si="145"/>
        <v>-2.7777777777776791E-2</v>
      </c>
      <c r="I952" s="7">
        <f t="shared" si="146"/>
        <v>-55.138888888886932</v>
      </c>
      <c r="J952" s="7">
        <f t="shared" si="147"/>
        <v>88.806689583333338</v>
      </c>
      <c r="K952" s="7">
        <f t="shared" si="141"/>
        <v>175.25565</v>
      </c>
      <c r="L952" s="7">
        <f t="shared" si="142"/>
        <v>208.92345069444642</v>
      </c>
      <c r="M952" s="7">
        <f t="shared" si="143"/>
        <v>3.2557237733217903</v>
      </c>
      <c r="N952" s="7">
        <f t="shared" si="144"/>
        <v>2.887534981071199</v>
      </c>
      <c r="O952" s="7">
        <f t="shared" si="148"/>
        <v>3044.2322299011803</v>
      </c>
      <c r="P952" s="1">
        <f t="shared" si="149"/>
        <v>7.5261666666666702</v>
      </c>
    </row>
    <row r="953" spans="5:16">
      <c r="E953" s="6">
        <v>951</v>
      </c>
      <c r="F953" s="6">
        <v>55.1</v>
      </c>
      <c r="G953" s="1">
        <f t="shared" si="140"/>
        <v>15.305555555555555</v>
      </c>
      <c r="H953" s="1">
        <f t="shared" si="145"/>
        <v>-0.27777777777777857</v>
      </c>
      <c r="I953" s="7">
        <f t="shared" si="146"/>
        <v>-551.38888888889051</v>
      </c>
      <c r="J953" s="7">
        <f t="shared" si="147"/>
        <v>85.668893287037022</v>
      </c>
      <c r="K953" s="7">
        <f t="shared" si="141"/>
        <v>175.25565</v>
      </c>
      <c r="L953" s="7">
        <f t="shared" si="142"/>
        <v>-290.46434560185349</v>
      </c>
      <c r="M953" s="7">
        <f t="shared" si="143"/>
        <v>-4.4457181785172581</v>
      </c>
      <c r="N953" s="7">
        <f t="shared" si="144"/>
        <v>-3.9429532878813762</v>
      </c>
      <c r="O953" s="7">
        <f t="shared" si="148"/>
        <v>3040.2892766132991</v>
      </c>
      <c r="P953" s="1">
        <f t="shared" si="149"/>
        <v>7.5414722222222261</v>
      </c>
    </row>
    <row r="954" spans="5:16">
      <c r="E954" s="6">
        <v>952</v>
      </c>
      <c r="F954" s="6">
        <v>52.7</v>
      </c>
      <c r="G954" s="1">
        <f t="shared" si="140"/>
        <v>14.638888888888889</v>
      </c>
      <c r="H954" s="1">
        <f t="shared" si="145"/>
        <v>-0.66666666666666607</v>
      </c>
      <c r="I954" s="7">
        <f t="shared" si="146"/>
        <v>-1323.3333333333321</v>
      </c>
      <c r="J954" s="7">
        <f t="shared" si="147"/>
        <v>78.368437731481478</v>
      </c>
      <c r="K954" s="7">
        <f t="shared" si="141"/>
        <v>175.25565</v>
      </c>
      <c r="L954" s="7">
        <f t="shared" si="142"/>
        <v>-1069.7092456018506</v>
      </c>
      <c r="M954" s="7">
        <f t="shared" si="143"/>
        <v>-15.659354789782647</v>
      </c>
      <c r="N954" s="7">
        <f t="shared" si="144"/>
        <v>-13.888443211006113</v>
      </c>
      <c r="O954" s="7">
        <f t="shared" si="148"/>
        <v>3026.4008334022928</v>
      </c>
      <c r="P954" s="1">
        <f t="shared" si="149"/>
        <v>7.5561111111111154</v>
      </c>
    </row>
    <row r="955" spans="5:16">
      <c r="E955" s="6">
        <v>953</v>
      </c>
      <c r="F955" s="6">
        <v>48.4</v>
      </c>
      <c r="G955" s="1">
        <f t="shared" si="140"/>
        <v>13.444444444444443</v>
      </c>
      <c r="H955" s="1">
        <f t="shared" si="145"/>
        <v>-1.1944444444444464</v>
      </c>
      <c r="I955" s="7">
        <f t="shared" si="146"/>
        <v>-2370.9722222222263</v>
      </c>
      <c r="J955" s="7">
        <f t="shared" si="147"/>
        <v>66.101403703703681</v>
      </c>
      <c r="K955" s="7">
        <f t="shared" si="141"/>
        <v>175.25565</v>
      </c>
      <c r="L955" s="7">
        <f t="shared" si="142"/>
        <v>-2129.6151685185223</v>
      </c>
      <c r="M955" s="7">
        <f t="shared" si="143"/>
        <v>-28.631492821193465</v>
      </c>
      <c r="N955" s="7">
        <f t="shared" si="144"/>
        <v>-25.393566173807471</v>
      </c>
      <c r="O955" s="7">
        <f t="shared" si="148"/>
        <v>3001.0072672284855</v>
      </c>
      <c r="P955" s="1">
        <f t="shared" si="149"/>
        <v>7.56955555555556</v>
      </c>
    </row>
    <row r="956" spans="5:16">
      <c r="E956" s="6">
        <v>954</v>
      </c>
      <c r="F956" s="6">
        <v>43.1</v>
      </c>
      <c r="G956" s="1">
        <f t="shared" si="140"/>
        <v>11.972222222222223</v>
      </c>
      <c r="H956" s="1">
        <f t="shared" si="145"/>
        <v>-1.4722222222222197</v>
      </c>
      <c r="I956" s="7">
        <f t="shared" si="146"/>
        <v>-2922.3611111111059</v>
      </c>
      <c r="J956" s="7">
        <f t="shared" si="147"/>
        <v>52.417282175925926</v>
      </c>
      <c r="K956" s="7">
        <f t="shared" si="141"/>
        <v>175.25565</v>
      </c>
      <c r="L956" s="7">
        <f t="shared" si="142"/>
        <v>-2694.6881789351801</v>
      </c>
      <c r="M956" s="7">
        <f t="shared" si="143"/>
        <v>-32.261405697807298</v>
      </c>
      <c r="N956" s="7">
        <f t="shared" si="144"/>
        <v>-28.612973328478038</v>
      </c>
      <c r="O956" s="7">
        <f t="shared" si="148"/>
        <v>2972.3942939000076</v>
      </c>
      <c r="P956" s="1">
        <f t="shared" si="149"/>
        <v>7.5815277777777821</v>
      </c>
    </row>
    <row r="957" spans="5:16">
      <c r="E957" s="6">
        <v>955</v>
      </c>
      <c r="F957" s="6">
        <v>37.799999999999997</v>
      </c>
      <c r="G957" s="1">
        <f t="shared" si="140"/>
        <v>10.499999999999998</v>
      </c>
      <c r="H957" s="1">
        <f t="shared" si="145"/>
        <v>-1.472222222222225</v>
      </c>
      <c r="I957" s="7">
        <f t="shared" si="146"/>
        <v>-2922.3611111111168</v>
      </c>
      <c r="J957" s="7">
        <f t="shared" si="147"/>
        <v>40.318424999999984</v>
      </c>
      <c r="K957" s="7">
        <f t="shared" si="141"/>
        <v>175.25565</v>
      </c>
      <c r="L957" s="7">
        <f t="shared" si="142"/>
        <v>-2706.7870361111168</v>
      </c>
      <c r="M957" s="7">
        <f t="shared" si="143"/>
        <v>-28.42126387916672</v>
      </c>
      <c r="N957" s="7">
        <f t="shared" si="144"/>
        <v>-25.207111957663557</v>
      </c>
      <c r="O957" s="7">
        <f t="shared" si="148"/>
        <v>2947.1871819423441</v>
      </c>
      <c r="P957" s="1">
        <f t="shared" si="149"/>
        <v>7.5920277777777825</v>
      </c>
    </row>
    <row r="958" spans="5:16">
      <c r="E958" s="6">
        <v>956</v>
      </c>
      <c r="F958" s="6">
        <v>32.5</v>
      </c>
      <c r="G958" s="1">
        <f t="shared" si="140"/>
        <v>9.0277777777777768</v>
      </c>
      <c r="H958" s="1">
        <f t="shared" si="145"/>
        <v>-1.4722222222222214</v>
      </c>
      <c r="I958" s="7">
        <f t="shared" si="146"/>
        <v>-2922.3611111111095</v>
      </c>
      <c r="J958" s="7">
        <f t="shared" si="147"/>
        <v>29.804832175925917</v>
      </c>
      <c r="K958" s="7">
        <f t="shared" si="141"/>
        <v>175.25565</v>
      </c>
      <c r="L958" s="7">
        <f t="shared" si="142"/>
        <v>-2717.3006289351833</v>
      </c>
      <c r="M958" s="7">
        <f t="shared" si="143"/>
        <v>-24.531186233442625</v>
      </c>
      <c r="N958" s="7">
        <f t="shared" si="144"/>
        <v>-21.756961986970332</v>
      </c>
      <c r="O958" s="7">
        <f t="shared" si="148"/>
        <v>2925.4302199553736</v>
      </c>
      <c r="P958" s="1">
        <f t="shared" si="149"/>
        <v>7.6010555555555603</v>
      </c>
    </row>
    <row r="959" spans="5:16">
      <c r="E959" s="6">
        <v>957</v>
      </c>
      <c r="F959" s="6">
        <v>27.2</v>
      </c>
      <c r="G959" s="1">
        <f t="shared" si="140"/>
        <v>7.5555555555555554</v>
      </c>
      <c r="H959" s="1">
        <f t="shared" si="145"/>
        <v>-1.4722222222222214</v>
      </c>
      <c r="I959" s="7">
        <f t="shared" si="146"/>
        <v>-2922.3611111111095</v>
      </c>
      <c r="J959" s="7">
        <f t="shared" si="147"/>
        <v>20.876503703703701</v>
      </c>
      <c r="K959" s="7">
        <f t="shared" si="141"/>
        <v>175.25565</v>
      </c>
      <c r="L959" s="7">
        <f t="shared" si="142"/>
        <v>-2726.2289574074057</v>
      </c>
      <c r="M959" s="7">
        <f t="shared" si="143"/>
        <v>-20.598174344855952</v>
      </c>
      <c r="N959" s="7">
        <f t="shared" si="144"/>
        <v>-18.26873319363024</v>
      </c>
      <c r="O959" s="7">
        <f t="shared" si="148"/>
        <v>2907.1614867617432</v>
      </c>
      <c r="P959" s="1">
        <f t="shared" si="149"/>
        <v>7.6086111111111157</v>
      </c>
    </row>
    <row r="960" spans="5:16">
      <c r="E960" s="6">
        <v>958</v>
      </c>
      <c r="F960" s="6">
        <v>25.1</v>
      </c>
      <c r="G960" s="1">
        <f t="shared" si="140"/>
        <v>6.9722222222222223</v>
      </c>
      <c r="H960" s="1">
        <f t="shared" si="145"/>
        <v>-0.58333333333333304</v>
      </c>
      <c r="I960" s="7">
        <f t="shared" si="146"/>
        <v>-1157.9166666666661</v>
      </c>
      <c r="J960" s="7">
        <f t="shared" si="147"/>
        <v>17.777365509259258</v>
      </c>
      <c r="K960" s="7">
        <f t="shared" si="141"/>
        <v>175.25565</v>
      </c>
      <c r="L960" s="7">
        <f t="shared" si="142"/>
        <v>-964.8836511574068</v>
      </c>
      <c r="M960" s="7">
        <f t="shared" si="143"/>
        <v>-6.7273832344585864</v>
      </c>
      <c r="N960" s="7">
        <f t="shared" si="144"/>
        <v>-5.9665855499624669</v>
      </c>
      <c r="O960" s="7">
        <f t="shared" si="148"/>
        <v>2901.1949012117807</v>
      </c>
      <c r="P960" s="1">
        <f t="shared" si="149"/>
        <v>7.6155833333333378</v>
      </c>
    </row>
    <row r="961" spans="5:16">
      <c r="E961" s="6">
        <v>959</v>
      </c>
      <c r="F961" s="6">
        <v>26</v>
      </c>
      <c r="G961" s="1">
        <f t="shared" si="140"/>
        <v>7.2222222222222223</v>
      </c>
      <c r="H961" s="1">
        <f t="shared" si="145"/>
        <v>0.25</v>
      </c>
      <c r="I961" s="7">
        <f t="shared" si="146"/>
        <v>496.25</v>
      </c>
      <c r="J961" s="7">
        <f t="shared" si="147"/>
        <v>19.07509259259259</v>
      </c>
      <c r="K961" s="7">
        <f t="shared" si="141"/>
        <v>175.25565</v>
      </c>
      <c r="L961" s="7">
        <f t="shared" si="142"/>
        <v>690.58074259259251</v>
      </c>
      <c r="M961" s="7">
        <f t="shared" si="143"/>
        <v>4.9875275853909464</v>
      </c>
      <c r="N961" s="7">
        <f t="shared" si="144"/>
        <v>5.6234858577649716</v>
      </c>
      <c r="O961" s="7">
        <f t="shared" si="148"/>
        <v>2906.8183870695457</v>
      </c>
      <c r="P961" s="1">
        <f t="shared" si="149"/>
        <v>7.6228055555555603</v>
      </c>
    </row>
    <row r="962" spans="5:16">
      <c r="E962" s="6">
        <v>960</v>
      </c>
      <c r="F962" s="6">
        <v>29.3</v>
      </c>
      <c r="G962" s="1">
        <f t="shared" si="140"/>
        <v>8.1388888888888893</v>
      </c>
      <c r="H962" s="1">
        <f t="shared" si="145"/>
        <v>0.91666666666666696</v>
      </c>
      <c r="I962" s="7">
        <f t="shared" si="146"/>
        <v>1819.5833333333339</v>
      </c>
      <c r="J962" s="7">
        <f t="shared" si="147"/>
        <v>24.224521064814812</v>
      </c>
      <c r="K962" s="7">
        <f t="shared" si="141"/>
        <v>175.25565</v>
      </c>
      <c r="L962" s="7">
        <f t="shared" si="142"/>
        <v>2019.0635043981488</v>
      </c>
      <c r="M962" s="7">
        <f t="shared" si="143"/>
        <v>16.432933521907156</v>
      </c>
      <c r="N962" s="7">
        <f t="shared" si="144"/>
        <v>18.528292361272872</v>
      </c>
      <c r="O962" s="7">
        <f t="shared" si="148"/>
        <v>2925.3466794308188</v>
      </c>
      <c r="P962" s="1">
        <f t="shared" si="149"/>
        <v>7.6309444444444487</v>
      </c>
    </row>
    <row r="963" spans="5:16">
      <c r="E963" s="6">
        <v>961</v>
      </c>
      <c r="F963" s="6">
        <v>34.6</v>
      </c>
      <c r="G963" s="1">
        <f t="shared" ref="G963:G1026" si="150">F963/3.6</f>
        <v>9.6111111111111107</v>
      </c>
      <c r="H963" s="1">
        <f t="shared" si="145"/>
        <v>1.4722222222222214</v>
      </c>
      <c r="I963" s="7">
        <f t="shared" si="146"/>
        <v>2922.3611111111095</v>
      </c>
      <c r="J963" s="7">
        <f t="shared" si="147"/>
        <v>33.780973148148142</v>
      </c>
      <c r="K963" s="7">
        <f t="shared" ref="K963:K1026" si="151">$C$3*9.81*$C$8</f>
        <v>175.25565</v>
      </c>
      <c r="L963" s="7">
        <f t="shared" ref="L963:L1026" si="152">SUM(I963:K963)</f>
        <v>3131.3977342592575</v>
      </c>
      <c r="M963" s="7">
        <f t="shared" ref="M963:M1026" si="153">L963*G963/1000</f>
        <v>30.096211557047308</v>
      </c>
      <c r="N963" s="7">
        <f t="shared" ref="N963:N1026" si="154">IF(H963&gt;=0,M963/$C$11/$C$12/$C$13/$C$14,M963*$C$11*$C$12*$C$13*$C$14)</f>
        <v>33.933771225466195</v>
      </c>
      <c r="O963" s="7">
        <f t="shared" si="148"/>
        <v>2959.2804506562848</v>
      </c>
      <c r="P963" s="1">
        <f t="shared" si="149"/>
        <v>7.6405555555555598</v>
      </c>
    </row>
    <row r="964" spans="5:16">
      <c r="E964" s="6">
        <v>962</v>
      </c>
      <c r="F964" s="6">
        <v>40.4</v>
      </c>
      <c r="G964" s="1">
        <f t="shared" si="150"/>
        <v>11.222222222222221</v>
      </c>
      <c r="H964" s="1">
        <f t="shared" ref="H964:H1027" si="155">(G964-G963)/(E964-E963)</f>
        <v>1.6111111111111107</v>
      </c>
      <c r="I964" s="7">
        <f t="shared" ref="I964:I1027" si="156">H964*$C$3</f>
        <v>3198.0555555555547</v>
      </c>
      <c r="J964" s="7">
        <f t="shared" ref="J964:J1027" si="157">0.5*$C$5*$C$6*$C$7*G964^2</f>
        <v>46.055625925925916</v>
      </c>
      <c r="K964" s="7">
        <f t="shared" si="151"/>
        <v>175.25565</v>
      </c>
      <c r="L964" s="7">
        <f t="shared" si="152"/>
        <v>3419.3668314814809</v>
      </c>
      <c r="M964" s="7">
        <f t="shared" si="153"/>
        <v>38.372894442181057</v>
      </c>
      <c r="N964" s="7">
        <f t="shared" si="154"/>
        <v>43.265811671736067</v>
      </c>
      <c r="O964" s="7">
        <f t="shared" ref="O964:O1027" si="158">N964*(E964-E963)+O963</f>
        <v>3002.5462623280209</v>
      </c>
      <c r="P964" s="1">
        <f t="shared" ref="P964:P1027" si="159">G964*(E964-E963)/1000+P963</f>
        <v>7.6517777777777818</v>
      </c>
    </row>
    <row r="965" spans="5:16">
      <c r="E965" s="6">
        <v>963</v>
      </c>
      <c r="F965" s="6">
        <v>45.3</v>
      </c>
      <c r="G965" s="1">
        <f t="shared" si="150"/>
        <v>12.583333333333332</v>
      </c>
      <c r="H965" s="1">
        <f t="shared" si="155"/>
        <v>1.3611111111111107</v>
      </c>
      <c r="I965" s="7">
        <f t="shared" si="156"/>
        <v>2701.8055555555547</v>
      </c>
      <c r="J965" s="7">
        <f t="shared" si="157"/>
        <v>57.905039583333313</v>
      </c>
      <c r="K965" s="7">
        <f t="shared" si="151"/>
        <v>175.25565</v>
      </c>
      <c r="L965" s="7">
        <f t="shared" si="152"/>
        <v>2934.9662451388881</v>
      </c>
      <c r="M965" s="7">
        <f t="shared" si="153"/>
        <v>36.931658584664333</v>
      </c>
      <c r="N965" s="7">
        <f t="shared" si="154"/>
        <v>41.640804225924867</v>
      </c>
      <c r="O965" s="7">
        <f t="shared" si="158"/>
        <v>3044.1870665539459</v>
      </c>
      <c r="P965" s="1">
        <f t="shared" si="159"/>
        <v>7.6643611111111154</v>
      </c>
    </row>
    <row r="966" spans="5:16">
      <c r="E966" s="6">
        <v>964</v>
      </c>
      <c r="F966" s="6">
        <v>49</v>
      </c>
      <c r="G966" s="1">
        <f t="shared" si="150"/>
        <v>13.611111111111111</v>
      </c>
      <c r="H966" s="1">
        <f t="shared" si="155"/>
        <v>1.0277777777777786</v>
      </c>
      <c r="I966" s="7">
        <f t="shared" si="156"/>
        <v>2040.1388888888905</v>
      </c>
      <c r="J966" s="7">
        <f t="shared" si="157"/>
        <v>67.750439814814797</v>
      </c>
      <c r="K966" s="7">
        <f t="shared" si="151"/>
        <v>175.25565</v>
      </c>
      <c r="L966" s="7">
        <f t="shared" si="152"/>
        <v>2283.1449787037054</v>
      </c>
      <c r="M966" s="7">
        <f t="shared" si="153"/>
        <v>31.076139987911546</v>
      </c>
      <c r="N966" s="7">
        <f t="shared" si="154"/>
        <v>35.038650061370404</v>
      </c>
      <c r="O966" s="7">
        <f t="shared" si="158"/>
        <v>3079.2257166153163</v>
      </c>
      <c r="P966" s="1">
        <f t="shared" si="159"/>
        <v>7.6779722222222269</v>
      </c>
    </row>
    <row r="967" spans="5:16">
      <c r="E967" s="6">
        <v>965</v>
      </c>
      <c r="F967" s="6">
        <v>51.1</v>
      </c>
      <c r="G967" s="1">
        <f t="shared" si="150"/>
        <v>14.194444444444445</v>
      </c>
      <c r="H967" s="1">
        <f t="shared" si="155"/>
        <v>0.58333333333333393</v>
      </c>
      <c r="I967" s="7">
        <f t="shared" si="156"/>
        <v>1157.9166666666679</v>
      </c>
      <c r="J967" s="7">
        <f t="shared" si="157"/>
        <v>73.6820599537037</v>
      </c>
      <c r="K967" s="7">
        <f t="shared" si="151"/>
        <v>175.25565</v>
      </c>
      <c r="L967" s="7">
        <f t="shared" si="152"/>
        <v>1406.8543766203716</v>
      </c>
      <c r="M967" s="7">
        <f t="shared" si="153"/>
        <v>19.969516290361387</v>
      </c>
      <c r="N967" s="7">
        <f t="shared" si="154"/>
        <v>22.515823827057993</v>
      </c>
      <c r="O967" s="7">
        <f t="shared" si="158"/>
        <v>3101.7415404423741</v>
      </c>
      <c r="P967" s="1">
        <f t="shared" si="159"/>
        <v>7.6921666666666715</v>
      </c>
    </row>
    <row r="968" spans="5:16">
      <c r="E968" s="6">
        <v>966</v>
      </c>
      <c r="F968" s="6">
        <v>52.1</v>
      </c>
      <c r="G968" s="1">
        <f t="shared" si="150"/>
        <v>14.472222222222221</v>
      </c>
      <c r="H968" s="1">
        <f t="shared" si="155"/>
        <v>0.27777777777777679</v>
      </c>
      <c r="I968" s="7">
        <f t="shared" si="156"/>
        <v>551.38888888888698</v>
      </c>
      <c r="J968" s="7">
        <f t="shared" si="157"/>
        <v>76.59411550925924</v>
      </c>
      <c r="K968" s="7">
        <f t="shared" si="151"/>
        <v>175.25565</v>
      </c>
      <c r="L968" s="7">
        <f t="shared" si="152"/>
        <v>803.23865439814631</v>
      </c>
      <c r="M968" s="7">
        <f t="shared" si="153"/>
        <v>11.624648303928728</v>
      </c>
      <c r="N968" s="7">
        <f t="shared" si="154"/>
        <v>13.106904015952558</v>
      </c>
      <c r="O968" s="7">
        <f t="shared" si="158"/>
        <v>3114.8484444583269</v>
      </c>
      <c r="P968" s="1">
        <f t="shared" si="159"/>
        <v>7.7066388888888939</v>
      </c>
    </row>
    <row r="969" spans="5:16">
      <c r="E969" s="6">
        <v>967</v>
      </c>
      <c r="F969" s="6">
        <v>52.2</v>
      </c>
      <c r="G969" s="1">
        <f t="shared" si="150"/>
        <v>14.5</v>
      </c>
      <c r="H969" s="1">
        <f t="shared" si="155"/>
        <v>2.7777777777778567E-2</v>
      </c>
      <c r="I969" s="7">
        <f t="shared" si="156"/>
        <v>55.138888888890456</v>
      </c>
      <c r="J969" s="7">
        <f t="shared" si="157"/>
        <v>76.888424999999998</v>
      </c>
      <c r="K969" s="7">
        <f t="shared" si="151"/>
        <v>175.25565</v>
      </c>
      <c r="L969" s="7">
        <f t="shared" si="152"/>
        <v>307.28296388889044</v>
      </c>
      <c r="M969" s="7">
        <f t="shared" si="153"/>
        <v>4.4556029763889109</v>
      </c>
      <c r="N969" s="7">
        <f t="shared" si="154"/>
        <v>5.0237356879850807</v>
      </c>
      <c r="O969" s="7">
        <f t="shared" si="158"/>
        <v>3119.8721801463121</v>
      </c>
      <c r="P969" s="1">
        <f t="shared" si="159"/>
        <v>7.7211388888888939</v>
      </c>
    </row>
    <row r="970" spans="5:16">
      <c r="E970" s="6">
        <v>968</v>
      </c>
      <c r="F970" s="6">
        <v>52.1</v>
      </c>
      <c r="G970" s="1">
        <f t="shared" si="150"/>
        <v>14.472222222222221</v>
      </c>
      <c r="H970" s="1">
        <f t="shared" si="155"/>
        <v>-2.7777777777778567E-2</v>
      </c>
      <c r="I970" s="7">
        <f t="shared" si="156"/>
        <v>-55.138888888890456</v>
      </c>
      <c r="J970" s="7">
        <f t="shared" si="157"/>
        <v>76.59411550925924</v>
      </c>
      <c r="K970" s="7">
        <f t="shared" si="151"/>
        <v>175.25565</v>
      </c>
      <c r="L970" s="7">
        <f t="shared" si="152"/>
        <v>196.71087662036879</v>
      </c>
      <c r="M970" s="7">
        <f t="shared" si="153"/>
        <v>2.8468435199781146</v>
      </c>
      <c r="N970" s="7">
        <f t="shared" si="154"/>
        <v>2.5248948688252808</v>
      </c>
      <c r="O970" s="7">
        <f t="shared" si="158"/>
        <v>3122.3970750151375</v>
      </c>
      <c r="P970" s="1">
        <f t="shared" si="159"/>
        <v>7.7356111111111163</v>
      </c>
    </row>
    <row r="971" spans="5:16">
      <c r="E971" s="6">
        <v>969</v>
      </c>
      <c r="F971" s="6">
        <v>51.7</v>
      </c>
      <c r="G971" s="1">
        <f t="shared" si="150"/>
        <v>14.361111111111111</v>
      </c>
      <c r="H971" s="1">
        <f t="shared" si="155"/>
        <v>-0.11111111111111072</v>
      </c>
      <c r="I971" s="7">
        <f t="shared" si="156"/>
        <v>-220.55555555555478</v>
      </c>
      <c r="J971" s="7">
        <f t="shared" si="157"/>
        <v>75.422521064814802</v>
      </c>
      <c r="K971" s="7">
        <f t="shared" si="151"/>
        <v>175.25565</v>
      </c>
      <c r="L971" s="7">
        <f t="shared" si="152"/>
        <v>30.122615509260015</v>
      </c>
      <c r="M971" s="7">
        <f t="shared" si="153"/>
        <v>0.43259422828576188</v>
      </c>
      <c r="N971" s="7">
        <f t="shared" si="154"/>
        <v>0.38367228111313584</v>
      </c>
      <c r="O971" s="7">
        <f t="shared" si="158"/>
        <v>3122.7807472962504</v>
      </c>
      <c r="P971" s="1">
        <f t="shared" si="159"/>
        <v>7.7499722222222278</v>
      </c>
    </row>
    <row r="972" spans="5:16">
      <c r="E972" s="6">
        <v>970</v>
      </c>
      <c r="F972" s="6">
        <v>50.9</v>
      </c>
      <c r="G972" s="1">
        <f t="shared" si="150"/>
        <v>14.138888888888888</v>
      </c>
      <c r="H972" s="1">
        <f t="shared" si="155"/>
        <v>-0.22222222222222321</v>
      </c>
      <c r="I972" s="7">
        <f t="shared" si="156"/>
        <v>-441.11111111111308</v>
      </c>
      <c r="J972" s="7">
        <f t="shared" si="157"/>
        <v>73.106421064814796</v>
      </c>
      <c r="K972" s="7">
        <f t="shared" si="151"/>
        <v>175.25565</v>
      </c>
      <c r="L972" s="7">
        <f t="shared" si="152"/>
        <v>-192.74904004629826</v>
      </c>
      <c r="M972" s="7">
        <f t="shared" si="153"/>
        <v>-2.7252572606546059</v>
      </c>
      <c r="N972" s="7">
        <f t="shared" si="154"/>
        <v>-2.4170587618769277</v>
      </c>
      <c r="O972" s="7">
        <f t="shared" si="158"/>
        <v>3120.3636885343735</v>
      </c>
      <c r="P972" s="1">
        <f t="shared" si="159"/>
        <v>7.7641111111111165</v>
      </c>
    </row>
    <row r="973" spans="5:16">
      <c r="E973" s="6">
        <v>971</v>
      </c>
      <c r="F973" s="6">
        <v>49.2</v>
      </c>
      <c r="G973" s="1">
        <f t="shared" si="150"/>
        <v>13.666666666666668</v>
      </c>
      <c r="H973" s="1">
        <f t="shared" si="155"/>
        <v>-0.47222222222221966</v>
      </c>
      <c r="I973" s="7">
        <f t="shared" si="156"/>
        <v>-937.36111111110597</v>
      </c>
      <c r="J973" s="7">
        <f t="shared" si="157"/>
        <v>68.304633333333342</v>
      </c>
      <c r="K973" s="7">
        <f t="shared" si="151"/>
        <v>175.25565</v>
      </c>
      <c r="L973" s="7">
        <f t="shared" si="152"/>
        <v>-693.80082777777261</v>
      </c>
      <c r="M973" s="7">
        <f t="shared" si="153"/>
        <v>-9.4819446462962258</v>
      </c>
      <c r="N973" s="7">
        <f t="shared" si="154"/>
        <v>-8.4096344656494271</v>
      </c>
      <c r="O973" s="7">
        <f t="shared" si="158"/>
        <v>3111.954054068724</v>
      </c>
      <c r="P973" s="1">
        <f t="shared" si="159"/>
        <v>7.777777777777783</v>
      </c>
    </row>
    <row r="974" spans="5:16">
      <c r="E974" s="6">
        <v>972</v>
      </c>
      <c r="F974" s="6">
        <v>45.9</v>
      </c>
      <c r="G974" s="1">
        <f t="shared" si="150"/>
        <v>12.75</v>
      </c>
      <c r="H974" s="1">
        <f t="shared" si="155"/>
        <v>-0.91666666666666785</v>
      </c>
      <c r="I974" s="7">
        <f t="shared" si="156"/>
        <v>-1819.5833333333358</v>
      </c>
      <c r="J974" s="7">
        <f t="shared" si="157"/>
        <v>59.449106249999993</v>
      </c>
      <c r="K974" s="7">
        <f t="shared" si="151"/>
        <v>175.25565</v>
      </c>
      <c r="L974" s="7">
        <f t="shared" si="152"/>
        <v>-1584.8785770833358</v>
      </c>
      <c r="M974" s="7">
        <f t="shared" si="153"/>
        <v>-20.207201857812532</v>
      </c>
      <c r="N974" s="7">
        <f t="shared" si="154"/>
        <v>-17.921975663945091</v>
      </c>
      <c r="O974" s="7">
        <f t="shared" si="158"/>
        <v>3094.032078404779</v>
      </c>
      <c r="P974" s="1">
        <f t="shared" si="159"/>
        <v>7.7905277777777826</v>
      </c>
    </row>
    <row r="975" spans="5:16">
      <c r="E975" s="6">
        <v>973</v>
      </c>
      <c r="F975" s="6">
        <v>40.6</v>
      </c>
      <c r="G975" s="1">
        <f t="shared" si="150"/>
        <v>11.277777777777779</v>
      </c>
      <c r="H975" s="1">
        <f t="shared" si="155"/>
        <v>-1.4722222222222214</v>
      </c>
      <c r="I975" s="7">
        <f t="shared" si="156"/>
        <v>-2922.3611111111095</v>
      </c>
      <c r="J975" s="7">
        <f t="shared" si="157"/>
        <v>46.512750925925928</v>
      </c>
      <c r="K975" s="7">
        <f t="shared" si="151"/>
        <v>175.25565</v>
      </c>
      <c r="L975" s="7">
        <f t="shared" si="152"/>
        <v>-2700.5927101851835</v>
      </c>
      <c r="M975" s="7">
        <f t="shared" si="153"/>
        <v>-30.456684453755127</v>
      </c>
      <c r="N975" s="7">
        <f t="shared" si="154"/>
        <v>-27.01234745045214</v>
      </c>
      <c r="O975" s="7">
        <f t="shared" si="158"/>
        <v>3067.0197309543269</v>
      </c>
      <c r="P975" s="1">
        <f t="shared" si="159"/>
        <v>7.8018055555555605</v>
      </c>
    </row>
    <row r="976" spans="5:16">
      <c r="E976" s="6">
        <v>974</v>
      </c>
      <c r="F976" s="6">
        <v>35.299999999999997</v>
      </c>
      <c r="G976" s="1">
        <f t="shared" si="150"/>
        <v>9.8055555555555554</v>
      </c>
      <c r="H976" s="1">
        <f t="shared" si="155"/>
        <v>-1.4722222222222232</v>
      </c>
      <c r="I976" s="7">
        <f t="shared" si="156"/>
        <v>-2922.3611111111131</v>
      </c>
      <c r="J976" s="7">
        <f t="shared" si="157"/>
        <v>35.161659953703698</v>
      </c>
      <c r="K976" s="7">
        <f t="shared" si="151"/>
        <v>175.25565</v>
      </c>
      <c r="L976" s="7">
        <f t="shared" si="152"/>
        <v>-2711.9438011574093</v>
      </c>
      <c r="M976" s="7">
        <f t="shared" si="153"/>
        <v>-26.592115605793484</v>
      </c>
      <c r="N976" s="7">
        <f t="shared" si="154"/>
        <v>-23.584821495490136</v>
      </c>
      <c r="O976" s="7">
        <f t="shared" si="158"/>
        <v>3043.4349094588365</v>
      </c>
      <c r="P976" s="1">
        <f t="shared" si="159"/>
        <v>7.8116111111111159</v>
      </c>
    </row>
    <row r="977" spans="5:16">
      <c r="E977" s="6">
        <v>975</v>
      </c>
      <c r="F977" s="6">
        <v>30</v>
      </c>
      <c r="G977" s="1">
        <f t="shared" si="150"/>
        <v>8.3333333333333339</v>
      </c>
      <c r="H977" s="1">
        <f t="shared" si="155"/>
        <v>-1.4722222222222214</v>
      </c>
      <c r="I977" s="7">
        <f t="shared" si="156"/>
        <v>-2922.3611111111095</v>
      </c>
      <c r="J977" s="7">
        <f t="shared" si="157"/>
        <v>25.395833333333336</v>
      </c>
      <c r="K977" s="7">
        <f t="shared" si="151"/>
        <v>175.25565</v>
      </c>
      <c r="L977" s="7">
        <f t="shared" si="152"/>
        <v>-2721.7096277777759</v>
      </c>
      <c r="M977" s="7">
        <f t="shared" si="153"/>
        <v>-22.680913564814801</v>
      </c>
      <c r="N977" s="7">
        <f t="shared" si="154"/>
        <v>-20.1159360808531</v>
      </c>
      <c r="O977" s="7">
        <f t="shared" si="158"/>
        <v>3023.3189733779832</v>
      </c>
      <c r="P977" s="1">
        <f t="shared" si="159"/>
        <v>7.8199444444444497</v>
      </c>
    </row>
    <row r="978" spans="5:16">
      <c r="E978" s="6">
        <v>976</v>
      </c>
      <c r="F978" s="6">
        <v>24.7</v>
      </c>
      <c r="G978" s="1">
        <f t="shared" si="150"/>
        <v>6.8611111111111107</v>
      </c>
      <c r="H978" s="1">
        <f t="shared" si="155"/>
        <v>-1.4722222222222232</v>
      </c>
      <c r="I978" s="7">
        <f t="shared" si="156"/>
        <v>-2922.3611111111131</v>
      </c>
      <c r="J978" s="7">
        <f t="shared" si="157"/>
        <v>17.215271064814811</v>
      </c>
      <c r="K978" s="7">
        <f t="shared" si="151"/>
        <v>175.25565</v>
      </c>
      <c r="L978" s="7">
        <f t="shared" si="152"/>
        <v>-2729.8901900462984</v>
      </c>
      <c r="M978" s="7">
        <f t="shared" si="153"/>
        <v>-18.730079915039877</v>
      </c>
      <c r="N978" s="7">
        <f t="shared" si="154"/>
        <v>-16.611900983772792</v>
      </c>
      <c r="O978" s="7">
        <f t="shared" si="158"/>
        <v>3006.7070723942102</v>
      </c>
      <c r="P978" s="1">
        <f t="shared" si="159"/>
        <v>7.8268055555555609</v>
      </c>
    </row>
    <row r="979" spans="5:16">
      <c r="E979" s="6">
        <v>977</v>
      </c>
      <c r="F979" s="6">
        <v>19.3</v>
      </c>
      <c r="G979" s="1">
        <f t="shared" si="150"/>
        <v>5.3611111111111116</v>
      </c>
      <c r="H979" s="1">
        <f t="shared" si="155"/>
        <v>-1.4999999999999991</v>
      </c>
      <c r="I979" s="7">
        <f t="shared" si="156"/>
        <v>-2977.4999999999982</v>
      </c>
      <c r="J979" s="7">
        <f t="shared" si="157"/>
        <v>10.510771064814815</v>
      </c>
      <c r="K979" s="7">
        <f t="shared" si="151"/>
        <v>175.25565</v>
      </c>
      <c r="L979" s="7">
        <f t="shared" si="152"/>
        <v>-2791.7335789351832</v>
      </c>
      <c r="M979" s="7">
        <f t="shared" si="153"/>
        <v>-14.9667939092914</v>
      </c>
      <c r="N979" s="7">
        <f t="shared" si="154"/>
        <v>-13.274203825795748</v>
      </c>
      <c r="O979" s="7">
        <f t="shared" si="158"/>
        <v>2993.4328685684145</v>
      </c>
      <c r="P979" s="1">
        <f t="shared" si="159"/>
        <v>7.8321666666666721</v>
      </c>
    </row>
    <row r="980" spans="5:16">
      <c r="E980" s="6">
        <v>978</v>
      </c>
      <c r="F980" s="6">
        <v>16</v>
      </c>
      <c r="G980" s="1">
        <f t="shared" si="150"/>
        <v>4.4444444444444446</v>
      </c>
      <c r="H980" s="1">
        <f t="shared" si="155"/>
        <v>-0.91666666666666696</v>
      </c>
      <c r="I980" s="7">
        <f t="shared" si="156"/>
        <v>-1819.5833333333339</v>
      </c>
      <c r="J980" s="7">
        <f t="shared" si="157"/>
        <v>7.2237037037037037</v>
      </c>
      <c r="K980" s="7">
        <f t="shared" si="151"/>
        <v>175.25565</v>
      </c>
      <c r="L980" s="7">
        <f t="shared" si="152"/>
        <v>-1637.1039796296302</v>
      </c>
      <c r="M980" s="7">
        <f t="shared" si="153"/>
        <v>-7.2760176872428008</v>
      </c>
      <c r="N980" s="7">
        <f t="shared" si="154"/>
        <v>-6.4531751025579958</v>
      </c>
      <c r="O980" s="7">
        <f t="shared" si="158"/>
        <v>2986.9796934658566</v>
      </c>
      <c r="P980" s="1">
        <f t="shared" si="159"/>
        <v>7.8366111111111163</v>
      </c>
    </row>
    <row r="981" spans="5:16">
      <c r="E981" s="6">
        <v>979</v>
      </c>
      <c r="F981" s="6">
        <v>13.2</v>
      </c>
      <c r="G981" s="1">
        <f t="shared" si="150"/>
        <v>3.6666666666666665</v>
      </c>
      <c r="H981" s="1">
        <f t="shared" si="155"/>
        <v>-0.77777777777777812</v>
      </c>
      <c r="I981" s="7">
        <f t="shared" si="156"/>
        <v>-1543.8888888888896</v>
      </c>
      <c r="J981" s="7">
        <f t="shared" si="157"/>
        <v>4.9166333333333325</v>
      </c>
      <c r="K981" s="7">
        <f t="shared" si="151"/>
        <v>175.25565</v>
      </c>
      <c r="L981" s="7">
        <f t="shared" si="152"/>
        <v>-1363.7166055555563</v>
      </c>
      <c r="M981" s="7">
        <f t="shared" si="153"/>
        <v>-5.000294220370372</v>
      </c>
      <c r="N981" s="7">
        <f t="shared" si="154"/>
        <v>-4.4348124970798954</v>
      </c>
      <c r="O981" s="7">
        <f t="shared" si="158"/>
        <v>2982.5448809687769</v>
      </c>
      <c r="P981" s="1">
        <f t="shared" si="159"/>
        <v>7.840277777777783</v>
      </c>
    </row>
    <row r="982" spans="5:16">
      <c r="E982" s="6">
        <v>980</v>
      </c>
      <c r="F982" s="6">
        <v>10.7</v>
      </c>
      <c r="G982" s="1">
        <f t="shared" si="150"/>
        <v>2.9722222222222219</v>
      </c>
      <c r="H982" s="1">
        <f t="shared" si="155"/>
        <v>-0.69444444444444464</v>
      </c>
      <c r="I982" s="7">
        <f t="shared" si="156"/>
        <v>-1378.4722222222226</v>
      </c>
      <c r="J982" s="7">
        <f t="shared" si="157"/>
        <v>3.2306321759259249</v>
      </c>
      <c r="K982" s="7">
        <f t="shared" si="151"/>
        <v>175.25565</v>
      </c>
      <c r="L982" s="7">
        <f t="shared" si="152"/>
        <v>-1199.9859400462967</v>
      </c>
      <c r="M982" s="7">
        <f t="shared" si="153"/>
        <v>-3.5666248773598257</v>
      </c>
      <c r="N982" s="7">
        <f t="shared" si="154"/>
        <v>-3.1632763756329152</v>
      </c>
      <c r="O982" s="7">
        <f t="shared" si="158"/>
        <v>2979.3816045931439</v>
      </c>
      <c r="P982" s="1">
        <f t="shared" si="159"/>
        <v>7.8432500000000056</v>
      </c>
    </row>
    <row r="983" spans="5:16">
      <c r="E983" s="6">
        <v>981</v>
      </c>
      <c r="F983" s="6">
        <v>8.8000000000000007</v>
      </c>
      <c r="G983" s="1">
        <f t="shared" si="150"/>
        <v>2.4444444444444446</v>
      </c>
      <c r="H983" s="1">
        <f t="shared" si="155"/>
        <v>-0.52777777777777724</v>
      </c>
      <c r="I983" s="7">
        <f t="shared" si="156"/>
        <v>-1047.6388888888878</v>
      </c>
      <c r="J983" s="7">
        <f t="shared" si="157"/>
        <v>2.1851703703703707</v>
      </c>
      <c r="K983" s="7">
        <f t="shared" si="151"/>
        <v>175.25565</v>
      </c>
      <c r="L983" s="7">
        <f t="shared" si="152"/>
        <v>-870.1980685185174</v>
      </c>
      <c r="M983" s="7">
        <f t="shared" si="153"/>
        <v>-2.1271508341563758</v>
      </c>
      <c r="N983" s="7">
        <f t="shared" si="154"/>
        <v>-1.88659200573839</v>
      </c>
      <c r="O983" s="7">
        <f t="shared" si="158"/>
        <v>2977.4950125874057</v>
      </c>
      <c r="P983" s="1">
        <f t="shared" si="159"/>
        <v>7.8456944444444501</v>
      </c>
    </row>
    <row r="984" spans="5:16">
      <c r="E984" s="6">
        <v>982</v>
      </c>
      <c r="F984" s="6">
        <v>7.2</v>
      </c>
      <c r="G984" s="1">
        <f t="shared" si="150"/>
        <v>2</v>
      </c>
      <c r="H984" s="1">
        <f t="shared" si="155"/>
        <v>-0.44444444444444464</v>
      </c>
      <c r="I984" s="7">
        <f t="shared" si="156"/>
        <v>-882.22222222222263</v>
      </c>
      <c r="J984" s="7">
        <f t="shared" si="157"/>
        <v>1.4627999999999999</v>
      </c>
      <c r="K984" s="7">
        <f t="shared" si="151"/>
        <v>175.25565</v>
      </c>
      <c r="L984" s="7">
        <f t="shared" si="152"/>
        <v>-705.50377222222255</v>
      </c>
      <c r="M984" s="7">
        <f t="shared" si="153"/>
        <v>-1.4110075444444452</v>
      </c>
      <c r="N984" s="7">
        <f t="shared" si="154"/>
        <v>-1.2514371386555618</v>
      </c>
      <c r="O984" s="7">
        <f t="shared" si="158"/>
        <v>2976.2435754487501</v>
      </c>
      <c r="P984" s="1">
        <f t="shared" si="159"/>
        <v>7.8476944444444499</v>
      </c>
    </row>
    <row r="985" spans="5:16">
      <c r="E985" s="6">
        <v>983</v>
      </c>
      <c r="F985" s="6">
        <v>5.5</v>
      </c>
      <c r="G985" s="1">
        <f t="shared" si="150"/>
        <v>1.5277777777777777</v>
      </c>
      <c r="H985" s="1">
        <f t="shared" si="155"/>
        <v>-0.47222222222222232</v>
      </c>
      <c r="I985" s="7">
        <f t="shared" si="156"/>
        <v>-937.36111111111131</v>
      </c>
      <c r="J985" s="7">
        <f t="shared" si="157"/>
        <v>0.85358217592592578</v>
      </c>
      <c r="K985" s="7">
        <f t="shared" si="151"/>
        <v>175.25565</v>
      </c>
      <c r="L985" s="7">
        <f t="shared" si="152"/>
        <v>-761.25187893518546</v>
      </c>
      <c r="M985" s="7">
        <f t="shared" si="153"/>
        <v>-1.1630237039287556</v>
      </c>
      <c r="N985" s="7">
        <f t="shared" si="154"/>
        <v>-1.0314977137888008</v>
      </c>
      <c r="O985" s="7">
        <f t="shared" si="158"/>
        <v>2975.2120777349614</v>
      </c>
      <c r="P985" s="1">
        <f t="shared" si="159"/>
        <v>7.8492222222222274</v>
      </c>
    </row>
    <row r="986" spans="5:16">
      <c r="E986" s="6">
        <v>984</v>
      </c>
      <c r="F986" s="6">
        <v>3.2</v>
      </c>
      <c r="G986" s="1">
        <f t="shared" si="150"/>
        <v>0.88888888888888895</v>
      </c>
      <c r="H986" s="1">
        <f t="shared" si="155"/>
        <v>-0.63888888888888873</v>
      </c>
      <c r="I986" s="7">
        <f t="shared" si="156"/>
        <v>-1268.1944444444441</v>
      </c>
      <c r="J986" s="7">
        <f t="shared" si="157"/>
        <v>0.28894814814814818</v>
      </c>
      <c r="K986" s="7">
        <f t="shared" si="151"/>
        <v>175.25565</v>
      </c>
      <c r="L986" s="7">
        <f t="shared" si="152"/>
        <v>-1092.6498462962959</v>
      </c>
      <c r="M986" s="7">
        <f t="shared" si="153"/>
        <v>-0.97124430781892979</v>
      </c>
      <c r="N986" s="7">
        <f t="shared" si="154"/>
        <v>-0.86140659013342236</v>
      </c>
      <c r="O986" s="7">
        <f t="shared" si="158"/>
        <v>2974.3506711448281</v>
      </c>
      <c r="P986" s="1">
        <f t="shared" si="159"/>
        <v>7.8501111111111159</v>
      </c>
    </row>
    <row r="987" spans="5:16">
      <c r="E987" s="6">
        <v>985</v>
      </c>
      <c r="F987" s="6">
        <v>1.1000000000000001</v>
      </c>
      <c r="G987" s="1">
        <f t="shared" si="150"/>
        <v>0.30555555555555558</v>
      </c>
      <c r="H987" s="1">
        <f t="shared" si="155"/>
        <v>-0.58333333333333337</v>
      </c>
      <c r="I987" s="7">
        <f t="shared" si="156"/>
        <v>-1157.9166666666667</v>
      </c>
      <c r="J987" s="7">
        <f t="shared" si="157"/>
        <v>3.4143287037037041E-2</v>
      </c>
      <c r="K987" s="7">
        <f t="shared" si="151"/>
        <v>175.25565</v>
      </c>
      <c r="L987" s="7">
        <f t="shared" si="152"/>
        <v>-982.62687337962961</v>
      </c>
      <c r="M987" s="7">
        <f t="shared" si="153"/>
        <v>-0.30024710019933126</v>
      </c>
      <c r="N987" s="7">
        <f t="shared" si="154"/>
        <v>-0.26629224871438995</v>
      </c>
      <c r="O987" s="7">
        <f t="shared" si="158"/>
        <v>2974.0843788961138</v>
      </c>
      <c r="P987" s="1">
        <f t="shared" si="159"/>
        <v>7.8504166666666713</v>
      </c>
    </row>
    <row r="988" spans="5:16">
      <c r="E988" s="6">
        <v>986</v>
      </c>
      <c r="F988" s="6">
        <v>0</v>
      </c>
      <c r="G988" s="1">
        <f t="shared" si="150"/>
        <v>0</v>
      </c>
      <c r="H988" s="1">
        <f t="shared" si="155"/>
        <v>-0.30555555555555558</v>
      </c>
      <c r="I988" s="7">
        <f t="shared" si="156"/>
        <v>-606.52777777777783</v>
      </c>
      <c r="J988" s="7">
        <f t="shared" si="157"/>
        <v>0</v>
      </c>
      <c r="K988" s="7">
        <f t="shared" si="151"/>
        <v>175.25565</v>
      </c>
      <c r="L988" s="7">
        <f t="shared" si="152"/>
        <v>-431.27212777777783</v>
      </c>
      <c r="M988" s="7">
        <f t="shared" si="153"/>
        <v>0</v>
      </c>
      <c r="N988" s="7">
        <f t="shared" si="154"/>
        <v>0</v>
      </c>
      <c r="O988" s="7">
        <f t="shared" si="158"/>
        <v>2974.0843788961138</v>
      </c>
      <c r="P988" s="1">
        <f t="shared" si="159"/>
        <v>7.8504166666666713</v>
      </c>
    </row>
    <row r="989" spans="5:16">
      <c r="E989" s="6">
        <v>987</v>
      </c>
      <c r="F989" s="6">
        <v>0</v>
      </c>
      <c r="G989" s="1">
        <f t="shared" si="150"/>
        <v>0</v>
      </c>
      <c r="H989" s="1">
        <f t="shared" si="155"/>
        <v>0</v>
      </c>
      <c r="I989" s="7">
        <f t="shared" si="156"/>
        <v>0</v>
      </c>
      <c r="J989" s="7">
        <f t="shared" si="157"/>
        <v>0</v>
      </c>
      <c r="K989" s="7">
        <f t="shared" si="151"/>
        <v>175.25565</v>
      </c>
      <c r="L989" s="7">
        <f t="shared" si="152"/>
        <v>175.25565</v>
      </c>
      <c r="M989" s="7">
        <f t="shared" si="153"/>
        <v>0</v>
      </c>
      <c r="N989" s="7">
        <f t="shared" si="154"/>
        <v>0</v>
      </c>
      <c r="O989" s="7">
        <f t="shared" si="158"/>
        <v>2974.0843788961138</v>
      </c>
      <c r="P989" s="1">
        <f t="shared" si="159"/>
        <v>7.8504166666666713</v>
      </c>
    </row>
    <row r="990" spans="5:16">
      <c r="E990" s="6">
        <v>988</v>
      </c>
      <c r="F990" s="6">
        <v>0</v>
      </c>
      <c r="G990" s="1">
        <f t="shared" si="150"/>
        <v>0</v>
      </c>
      <c r="H990" s="1">
        <f t="shared" si="155"/>
        <v>0</v>
      </c>
      <c r="I990" s="7">
        <f t="shared" si="156"/>
        <v>0</v>
      </c>
      <c r="J990" s="7">
        <f t="shared" si="157"/>
        <v>0</v>
      </c>
      <c r="K990" s="7">
        <f t="shared" si="151"/>
        <v>175.25565</v>
      </c>
      <c r="L990" s="7">
        <f t="shared" si="152"/>
        <v>175.25565</v>
      </c>
      <c r="M990" s="7">
        <f t="shared" si="153"/>
        <v>0</v>
      </c>
      <c r="N990" s="7">
        <f t="shared" si="154"/>
        <v>0</v>
      </c>
      <c r="O990" s="7">
        <f t="shared" si="158"/>
        <v>2974.0843788961138</v>
      </c>
      <c r="P990" s="1">
        <f t="shared" si="159"/>
        <v>7.8504166666666713</v>
      </c>
    </row>
    <row r="991" spans="5:16">
      <c r="E991" s="6">
        <v>989</v>
      </c>
      <c r="F991" s="6">
        <v>0</v>
      </c>
      <c r="G991" s="1">
        <f t="shared" si="150"/>
        <v>0</v>
      </c>
      <c r="H991" s="1">
        <f t="shared" si="155"/>
        <v>0</v>
      </c>
      <c r="I991" s="7">
        <f t="shared" si="156"/>
        <v>0</v>
      </c>
      <c r="J991" s="7">
        <f t="shared" si="157"/>
        <v>0</v>
      </c>
      <c r="K991" s="7">
        <f t="shared" si="151"/>
        <v>175.25565</v>
      </c>
      <c r="L991" s="7">
        <f t="shared" si="152"/>
        <v>175.25565</v>
      </c>
      <c r="M991" s="7">
        <f t="shared" si="153"/>
        <v>0</v>
      </c>
      <c r="N991" s="7">
        <f t="shared" si="154"/>
        <v>0</v>
      </c>
      <c r="O991" s="7">
        <f t="shared" si="158"/>
        <v>2974.0843788961138</v>
      </c>
      <c r="P991" s="1">
        <f t="shared" si="159"/>
        <v>7.8504166666666713</v>
      </c>
    </row>
    <row r="992" spans="5:16">
      <c r="E992" s="6">
        <v>990</v>
      </c>
      <c r="F992" s="6">
        <v>0</v>
      </c>
      <c r="G992" s="1">
        <f t="shared" si="150"/>
        <v>0</v>
      </c>
      <c r="H992" s="1">
        <f t="shared" si="155"/>
        <v>0</v>
      </c>
      <c r="I992" s="7">
        <f t="shared" si="156"/>
        <v>0</v>
      </c>
      <c r="J992" s="7">
        <f t="shared" si="157"/>
        <v>0</v>
      </c>
      <c r="K992" s="7">
        <f t="shared" si="151"/>
        <v>175.25565</v>
      </c>
      <c r="L992" s="7">
        <f t="shared" si="152"/>
        <v>175.25565</v>
      </c>
      <c r="M992" s="7">
        <f t="shared" si="153"/>
        <v>0</v>
      </c>
      <c r="N992" s="7">
        <f t="shared" si="154"/>
        <v>0</v>
      </c>
      <c r="O992" s="7">
        <f t="shared" si="158"/>
        <v>2974.0843788961138</v>
      </c>
      <c r="P992" s="1">
        <f t="shared" si="159"/>
        <v>7.8504166666666713</v>
      </c>
    </row>
    <row r="993" spans="5:16">
      <c r="E993" s="6">
        <v>991</v>
      </c>
      <c r="F993" s="6">
        <v>0</v>
      </c>
      <c r="G993" s="1">
        <f t="shared" si="150"/>
        <v>0</v>
      </c>
      <c r="H993" s="1">
        <f t="shared" si="155"/>
        <v>0</v>
      </c>
      <c r="I993" s="7">
        <f t="shared" si="156"/>
        <v>0</v>
      </c>
      <c r="J993" s="7">
        <f t="shared" si="157"/>
        <v>0</v>
      </c>
      <c r="K993" s="7">
        <f t="shared" si="151"/>
        <v>175.25565</v>
      </c>
      <c r="L993" s="7">
        <f t="shared" si="152"/>
        <v>175.25565</v>
      </c>
      <c r="M993" s="7">
        <f t="shared" si="153"/>
        <v>0</v>
      </c>
      <c r="N993" s="7">
        <f t="shared" si="154"/>
        <v>0</v>
      </c>
      <c r="O993" s="7">
        <f t="shared" si="158"/>
        <v>2974.0843788961138</v>
      </c>
      <c r="P993" s="1">
        <f t="shared" si="159"/>
        <v>7.8504166666666713</v>
      </c>
    </row>
    <row r="994" spans="5:16">
      <c r="E994" s="6">
        <v>992</v>
      </c>
      <c r="F994" s="6">
        <v>0</v>
      </c>
      <c r="G994" s="1">
        <f t="shared" si="150"/>
        <v>0</v>
      </c>
      <c r="H994" s="1">
        <f t="shared" si="155"/>
        <v>0</v>
      </c>
      <c r="I994" s="7">
        <f t="shared" si="156"/>
        <v>0</v>
      </c>
      <c r="J994" s="7">
        <f t="shared" si="157"/>
        <v>0</v>
      </c>
      <c r="K994" s="7">
        <f t="shared" si="151"/>
        <v>175.25565</v>
      </c>
      <c r="L994" s="7">
        <f t="shared" si="152"/>
        <v>175.25565</v>
      </c>
      <c r="M994" s="7">
        <f t="shared" si="153"/>
        <v>0</v>
      </c>
      <c r="N994" s="7">
        <f t="shared" si="154"/>
        <v>0</v>
      </c>
      <c r="O994" s="7">
        <f t="shared" si="158"/>
        <v>2974.0843788961138</v>
      </c>
      <c r="P994" s="1">
        <f t="shared" si="159"/>
        <v>7.8504166666666713</v>
      </c>
    </row>
    <row r="995" spans="5:16">
      <c r="E995" s="6">
        <v>993</v>
      </c>
      <c r="F995" s="6">
        <v>0</v>
      </c>
      <c r="G995" s="1">
        <f t="shared" si="150"/>
        <v>0</v>
      </c>
      <c r="H995" s="1">
        <f t="shared" si="155"/>
        <v>0</v>
      </c>
      <c r="I995" s="7">
        <f t="shared" si="156"/>
        <v>0</v>
      </c>
      <c r="J995" s="7">
        <f t="shared" si="157"/>
        <v>0</v>
      </c>
      <c r="K995" s="7">
        <f t="shared" si="151"/>
        <v>175.25565</v>
      </c>
      <c r="L995" s="7">
        <f t="shared" si="152"/>
        <v>175.25565</v>
      </c>
      <c r="M995" s="7">
        <f t="shared" si="153"/>
        <v>0</v>
      </c>
      <c r="N995" s="7">
        <f t="shared" si="154"/>
        <v>0</v>
      </c>
      <c r="O995" s="7">
        <f t="shared" si="158"/>
        <v>2974.0843788961138</v>
      </c>
      <c r="P995" s="1">
        <f t="shared" si="159"/>
        <v>7.8504166666666713</v>
      </c>
    </row>
    <row r="996" spans="5:16">
      <c r="E996" s="6">
        <v>994</v>
      </c>
      <c r="F996" s="6">
        <v>0</v>
      </c>
      <c r="G996" s="1">
        <f t="shared" si="150"/>
        <v>0</v>
      </c>
      <c r="H996" s="1">
        <f t="shared" si="155"/>
        <v>0</v>
      </c>
      <c r="I996" s="7">
        <f t="shared" si="156"/>
        <v>0</v>
      </c>
      <c r="J996" s="7">
        <f t="shared" si="157"/>
        <v>0</v>
      </c>
      <c r="K996" s="7">
        <f t="shared" si="151"/>
        <v>175.25565</v>
      </c>
      <c r="L996" s="7">
        <f t="shared" si="152"/>
        <v>175.25565</v>
      </c>
      <c r="M996" s="7">
        <f t="shared" si="153"/>
        <v>0</v>
      </c>
      <c r="N996" s="7">
        <f t="shared" si="154"/>
        <v>0</v>
      </c>
      <c r="O996" s="7">
        <f t="shared" si="158"/>
        <v>2974.0843788961138</v>
      </c>
      <c r="P996" s="1">
        <f t="shared" si="159"/>
        <v>7.8504166666666713</v>
      </c>
    </row>
    <row r="997" spans="5:16">
      <c r="E997" s="6">
        <v>995</v>
      </c>
      <c r="F997" s="6">
        <v>0</v>
      </c>
      <c r="G997" s="1">
        <f t="shared" si="150"/>
        <v>0</v>
      </c>
      <c r="H997" s="1">
        <f t="shared" si="155"/>
        <v>0</v>
      </c>
      <c r="I997" s="7">
        <f t="shared" si="156"/>
        <v>0</v>
      </c>
      <c r="J997" s="7">
        <f t="shared" si="157"/>
        <v>0</v>
      </c>
      <c r="K997" s="7">
        <f t="shared" si="151"/>
        <v>175.25565</v>
      </c>
      <c r="L997" s="7">
        <f t="shared" si="152"/>
        <v>175.25565</v>
      </c>
      <c r="M997" s="7">
        <f t="shared" si="153"/>
        <v>0</v>
      </c>
      <c r="N997" s="7">
        <f t="shared" si="154"/>
        <v>0</v>
      </c>
      <c r="O997" s="7">
        <f t="shared" si="158"/>
        <v>2974.0843788961138</v>
      </c>
      <c r="P997" s="1">
        <f t="shared" si="159"/>
        <v>7.8504166666666713</v>
      </c>
    </row>
    <row r="998" spans="5:16">
      <c r="E998" s="6">
        <v>996</v>
      </c>
      <c r="F998" s="6">
        <v>0</v>
      </c>
      <c r="G998" s="1">
        <f t="shared" si="150"/>
        <v>0</v>
      </c>
      <c r="H998" s="1">
        <f t="shared" si="155"/>
        <v>0</v>
      </c>
      <c r="I998" s="7">
        <f t="shared" si="156"/>
        <v>0</v>
      </c>
      <c r="J998" s="7">
        <f t="shared" si="157"/>
        <v>0</v>
      </c>
      <c r="K998" s="7">
        <f t="shared" si="151"/>
        <v>175.25565</v>
      </c>
      <c r="L998" s="7">
        <f t="shared" si="152"/>
        <v>175.25565</v>
      </c>
      <c r="M998" s="7">
        <f t="shared" si="153"/>
        <v>0</v>
      </c>
      <c r="N998" s="7">
        <f t="shared" si="154"/>
        <v>0</v>
      </c>
      <c r="O998" s="7">
        <f t="shared" si="158"/>
        <v>2974.0843788961138</v>
      </c>
      <c r="P998" s="1">
        <f t="shared" si="159"/>
        <v>7.8504166666666713</v>
      </c>
    </row>
    <row r="999" spans="5:16">
      <c r="E999" s="6">
        <v>997</v>
      </c>
      <c r="F999" s="6">
        <v>0</v>
      </c>
      <c r="G999" s="1">
        <f t="shared" si="150"/>
        <v>0</v>
      </c>
      <c r="H999" s="1">
        <f t="shared" si="155"/>
        <v>0</v>
      </c>
      <c r="I999" s="7">
        <f t="shared" si="156"/>
        <v>0</v>
      </c>
      <c r="J999" s="7">
        <f t="shared" si="157"/>
        <v>0</v>
      </c>
      <c r="K999" s="7">
        <f t="shared" si="151"/>
        <v>175.25565</v>
      </c>
      <c r="L999" s="7">
        <f t="shared" si="152"/>
        <v>175.25565</v>
      </c>
      <c r="M999" s="7">
        <f t="shared" si="153"/>
        <v>0</v>
      </c>
      <c r="N999" s="7">
        <f t="shared" si="154"/>
        <v>0</v>
      </c>
      <c r="O999" s="7">
        <f t="shared" si="158"/>
        <v>2974.0843788961138</v>
      </c>
      <c r="P999" s="1">
        <f t="shared" si="159"/>
        <v>7.8504166666666713</v>
      </c>
    </row>
    <row r="1000" spans="5:16">
      <c r="E1000" s="6">
        <v>998</v>
      </c>
      <c r="F1000" s="6">
        <v>0</v>
      </c>
      <c r="G1000" s="1">
        <f t="shared" si="150"/>
        <v>0</v>
      </c>
      <c r="H1000" s="1">
        <f t="shared" si="155"/>
        <v>0</v>
      </c>
      <c r="I1000" s="7">
        <f t="shared" si="156"/>
        <v>0</v>
      </c>
      <c r="J1000" s="7">
        <f t="shared" si="157"/>
        <v>0</v>
      </c>
      <c r="K1000" s="7">
        <f t="shared" si="151"/>
        <v>175.25565</v>
      </c>
      <c r="L1000" s="7">
        <f t="shared" si="152"/>
        <v>175.25565</v>
      </c>
      <c r="M1000" s="7">
        <f t="shared" si="153"/>
        <v>0</v>
      </c>
      <c r="N1000" s="7">
        <f t="shared" si="154"/>
        <v>0</v>
      </c>
      <c r="O1000" s="7">
        <f t="shared" si="158"/>
        <v>2974.0843788961138</v>
      </c>
      <c r="P1000" s="1">
        <f t="shared" si="159"/>
        <v>7.8504166666666713</v>
      </c>
    </row>
    <row r="1001" spans="5:16">
      <c r="E1001" s="6">
        <v>999</v>
      </c>
      <c r="F1001" s="6">
        <v>0</v>
      </c>
      <c r="G1001" s="1">
        <f t="shared" si="150"/>
        <v>0</v>
      </c>
      <c r="H1001" s="1">
        <f t="shared" si="155"/>
        <v>0</v>
      </c>
      <c r="I1001" s="7">
        <f t="shared" si="156"/>
        <v>0</v>
      </c>
      <c r="J1001" s="7">
        <f t="shared" si="157"/>
        <v>0</v>
      </c>
      <c r="K1001" s="7">
        <f t="shared" si="151"/>
        <v>175.25565</v>
      </c>
      <c r="L1001" s="7">
        <f t="shared" si="152"/>
        <v>175.25565</v>
      </c>
      <c r="M1001" s="7">
        <f t="shared" si="153"/>
        <v>0</v>
      </c>
      <c r="N1001" s="7">
        <f t="shared" si="154"/>
        <v>0</v>
      </c>
      <c r="O1001" s="7">
        <f t="shared" si="158"/>
        <v>2974.0843788961138</v>
      </c>
      <c r="P1001" s="1">
        <f t="shared" si="159"/>
        <v>7.8504166666666713</v>
      </c>
    </row>
    <row r="1002" spans="5:16">
      <c r="E1002" s="6">
        <v>1000</v>
      </c>
      <c r="F1002" s="6">
        <v>0</v>
      </c>
      <c r="G1002" s="1">
        <f t="shared" si="150"/>
        <v>0</v>
      </c>
      <c r="H1002" s="1">
        <f t="shared" si="155"/>
        <v>0</v>
      </c>
      <c r="I1002" s="7">
        <f t="shared" si="156"/>
        <v>0</v>
      </c>
      <c r="J1002" s="7">
        <f t="shared" si="157"/>
        <v>0</v>
      </c>
      <c r="K1002" s="7">
        <f t="shared" si="151"/>
        <v>175.25565</v>
      </c>
      <c r="L1002" s="7">
        <f t="shared" si="152"/>
        <v>175.25565</v>
      </c>
      <c r="M1002" s="7">
        <f t="shared" si="153"/>
        <v>0</v>
      </c>
      <c r="N1002" s="7">
        <f t="shared" si="154"/>
        <v>0</v>
      </c>
      <c r="O1002" s="7">
        <f t="shared" si="158"/>
        <v>2974.0843788961138</v>
      </c>
      <c r="P1002" s="1">
        <f t="shared" si="159"/>
        <v>7.8504166666666713</v>
      </c>
    </row>
    <row r="1003" spans="5:16">
      <c r="E1003" s="6">
        <v>1001</v>
      </c>
      <c r="F1003" s="6">
        <v>0</v>
      </c>
      <c r="G1003" s="1">
        <f t="shared" si="150"/>
        <v>0</v>
      </c>
      <c r="H1003" s="1">
        <f t="shared" si="155"/>
        <v>0</v>
      </c>
      <c r="I1003" s="7">
        <f t="shared" si="156"/>
        <v>0</v>
      </c>
      <c r="J1003" s="7">
        <f t="shared" si="157"/>
        <v>0</v>
      </c>
      <c r="K1003" s="7">
        <f t="shared" si="151"/>
        <v>175.25565</v>
      </c>
      <c r="L1003" s="7">
        <f t="shared" si="152"/>
        <v>175.25565</v>
      </c>
      <c r="M1003" s="7">
        <f t="shared" si="153"/>
        <v>0</v>
      </c>
      <c r="N1003" s="7">
        <f t="shared" si="154"/>
        <v>0</v>
      </c>
      <c r="O1003" s="7">
        <f t="shared" si="158"/>
        <v>2974.0843788961138</v>
      </c>
      <c r="P1003" s="1">
        <f t="shared" si="159"/>
        <v>7.8504166666666713</v>
      </c>
    </row>
    <row r="1004" spans="5:16">
      <c r="E1004" s="6">
        <v>1002</v>
      </c>
      <c r="F1004" s="6">
        <v>0</v>
      </c>
      <c r="G1004" s="1">
        <f t="shared" si="150"/>
        <v>0</v>
      </c>
      <c r="H1004" s="1">
        <f t="shared" si="155"/>
        <v>0</v>
      </c>
      <c r="I1004" s="7">
        <f t="shared" si="156"/>
        <v>0</v>
      </c>
      <c r="J1004" s="7">
        <f t="shared" si="157"/>
        <v>0</v>
      </c>
      <c r="K1004" s="7">
        <f t="shared" si="151"/>
        <v>175.25565</v>
      </c>
      <c r="L1004" s="7">
        <f t="shared" si="152"/>
        <v>175.25565</v>
      </c>
      <c r="M1004" s="7">
        <f t="shared" si="153"/>
        <v>0</v>
      </c>
      <c r="N1004" s="7">
        <f t="shared" si="154"/>
        <v>0</v>
      </c>
      <c r="O1004" s="7">
        <f t="shared" si="158"/>
        <v>2974.0843788961138</v>
      </c>
      <c r="P1004" s="1">
        <f t="shared" si="159"/>
        <v>7.8504166666666713</v>
      </c>
    </row>
    <row r="1005" spans="5:16">
      <c r="E1005" s="6">
        <v>1003</v>
      </c>
      <c r="F1005" s="6">
        <v>0</v>
      </c>
      <c r="G1005" s="1">
        <f t="shared" si="150"/>
        <v>0</v>
      </c>
      <c r="H1005" s="1">
        <f t="shared" si="155"/>
        <v>0</v>
      </c>
      <c r="I1005" s="7">
        <f t="shared" si="156"/>
        <v>0</v>
      </c>
      <c r="J1005" s="7">
        <f t="shared" si="157"/>
        <v>0</v>
      </c>
      <c r="K1005" s="7">
        <f t="shared" si="151"/>
        <v>175.25565</v>
      </c>
      <c r="L1005" s="7">
        <f t="shared" si="152"/>
        <v>175.25565</v>
      </c>
      <c r="M1005" s="7">
        <f t="shared" si="153"/>
        <v>0</v>
      </c>
      <c r="N1005" s="7">
        <f t="shared" si="154"/>
        <v>0</v>
      </c>
      <c r="O1005" s="7">
        <f t="shared" si="158"/>
        <v>2974.0843788961138</v>
      </c>
      <c r="P1005" s="1">
        <f t="shared" si="159"/>
        <v>7.8504166666666713</v>
      </c>
    </row>
    <row r="1006" spans="5:16">
      <c r="E1006" s="6">
        <v>1004</v>
      </c>
      <c r="F1006" s="6">
        <v>0</v>
      </c>
      <c r="G1006" s="1">
        <f t="shared" si="150"/>
        <v>0</v>
      </c>
      <c r="H1006" s="1">
        <f t="shared" si="155"/>
        <v>0</v>
      </c>
      <c r="I1006" s="7">
        <f t="shared" si="156"/>
        <v>0</v>
      </c>
      <c r="J1006" s="7">
        <f t="shared" si="157"/>
        <v>0</v>
      </c>
      <c r="K1006" s="7">
        <f t="shared" si="151"/>
        <v>175.25565</v>
      </c>
      <c r="L1006" s="7">
        <f t="shared" si="152"/>
        <v>175.25565</v>
      </c>
      <c r="M1006" s="7">
        <f t="shared" si="153"/>
        <v>0</v>
      </c>
      <c r="N1006" s="7">
        <f t="shared" si="154"/>
        <v>0</v>
      </c>
      <c r="O1006" s="7">
        <f t="shared" si="158"/>
        <v>2974.0843788961138</v>
      </c>
      <c r="P1006" s="1">
        <f t="shared" si="159"/>
        <v>7.8504166666666713</v>
      </c>
    </row>
    <row r="1007" spans="5:16">
      <c r="E1007" s="6">
        <v>1005</v>
      </c>
      <c r="F1007" s="6">
        <v>0</v>
      </c>
      <c r="G1007" s="1">
        <f t="shared" si="150"/>
        <v>0</v>
      </c>
      <c r="H1007" s="1">
        <f t="shared" si="155"/>
        <v>0</v>
      </c>
      <c r="I1007" s="7">
        <f t="shared" si="156"/>
        <v>0</v>
      </c>
      <c r="J1007" s="7">
        <f t="shared" si="157"/>
        <v>0</v>
      </c>
      <c r="K1007" s="7">
        <f t="shared" si="151"/>
        <v>175.25565</v>
      </c>
      <c r="L1007" s="7">
        <f t="shared" si="152"/>
        <v>175.25565</v>
      </c>
      <c r="M1007" s="7">
        <f t="shared" si="153"/>
        <v>0</v>
      </c>
      <c r="N1007" s="7">
        <f t="shared" si="154"/>
        <v>0</v>
      </c>
      <c r="O1007" s="7">
        <f t="shared" si="158"/>
        <v>2974.0843788961138</v>
      </c>
      <c r="P1007" s="1">
        <f t="shared" si="159"/>
        <v>7.8504166666666713</v>
      </c>
    </row>
    <row r="1008" spans="5:16">
      <c r="E1008" s="6">
        <v>1006</v>
      </c>
      <c r="F1008" s="6">
        <v>0</v>
      </c>
      <c r="G1008" s="1">
        <f t="shared" si="150"/>
        <v>0</v>
      </c>
      <c r="H1008" s="1">
        <f t="shared" si="155"/>
        <v>0</v>
      </c>
      <c r="I1008" s="7">
        <f t="shared" si="156"/>
        <v>0</v>
      </c>
      <c r="J1008" s="7">
        <f t="shared" si="157"/>
        <v>0</v>
      </c>
      <c r="K1008" s="7">
        <f t="shared" si="151"/>
        <v>175.25565</v>
      </c>
      <c r="L1008" s="7">
        <f t="shared" si="152"/>
        <v>175.25565</v>
      </c>
      <c r="M1008" s="7">
        <f t="shared" si="153"/>
        <v>0</v>
      </c>
      <c r="N1008" s="7">
        <f t="shared" si="154"/>
        <v>0</v>
      </c>
      <c r="O1008" s="7">
        <f t="shared" si="158"/>
        <v>2974.0843788961138</v>
      </c>
      <c r="P1008" s="1">
        <f t="shared" si="159"/>
        <v>7.8504166666666713</v>
      </c>
    </row>
    <row r="1009" spans="5:16">
      <c r="E1009" s="6">
        <v>1007</v>
      </c>
      <c r="F1009" s="6">
        <v>0</v>
      </c>
      <c r="G1009" s="1">
        <f t="shared" si="150"/>
        <v>0</v>
      </c>
      <c r="H1009" s="1">
        <f t="shared" si="155"/>
        <v>0</v>
      </c>
      <c r="I1009" s="7">
        <f t="shared" si="156"/>
        <v>0</v>
      </c>
      <c r="J1009" s="7">
        <f t="shared" si="157"/>
        <v>0</v>
      </c>
      <c r="K1009" s="7">
        <f t="shared" si="151"/>
        <v>175.25565</v>
      </c>
      <c r="L1009" s="7">
        <f t="shared" si="152"/>
        <v>175.25565</v>
      </c>
      <c r="M1009" s="7">
        <f t="shared" si="153"/>
        <v>0</v>
      </c>
      <c r="N1009" s="7">
        <f t="shared" si="154"/>
        <v>0</v>
      </c>
      <c r="O1009" s="7">
        <f t="shared" si="158"/>
        <v>2974.0843788961138</v>
      </c>
      <c r="P1009" s="1">
        <f t="shared" si="159"/>
        <v>7.8504166666666713</v>
      </c>
    </row>
    <row r="1010" spans="5:16">
      <c r="E1010" s="6">
        <v>1008</v>
      </c>
      <c r="F1010" s="6">
        <v>0</v>
      </c>
      <c r="G1010" s="1">
        <f t="shared" si="150"/>
        <v>0</v>
      </c>
      <c r="H1010" s="1">
        <f t="shared" si="155"/>
        <v>0</v>
      </c>
      <c r="I1010" s="7">
        <f t="shared" si="156"/>
        <v>0</v>
      </c>
      <c r="J1010" s="7">
        <f t="shared" si="157"/>
        <v>0</v>
      </c>
      <c r="K1010" s="7">
        <f t="shared" si="151"/>
        <v>175.25565</v>
      </c>
      <c r="L1010" s="7">
        <f t="shared" si="152"/>
        <v>175.25565</v>
      </c>
      <c r="M1010" s="7">
        <f t="shared" si="153"/>
        <v>0</v>
      </c>
      <c r="N1010" s="7">
        <f t="shared" si="154"/>
        <v>0</v>
      </c>
      <c r="O1010" s="7">
        <f t="shared" si="158"/>
        <v>2974.0843788961138</v>
      </c>
      <c r="P1010" s="1">
        <f t="shared" si="159"/>
        <v>7.8504166666666713</v>
      </c>
    </row>
    <row r="1011" spans="5:16">
      <c r="E1011" s="6">
        <v>1009</v>
      </c>
      <c r="F1011" s="6">
        <v>0</v>
      </c>
      <c r="G1011" s="1">
        <f t="shared" si="150"/>
        <v>0</v>
      </c>
      <c r="H1011" s="1">
        <f t="shared" si="155"/>
        <v>0</v>
      </c>
      <c r="I1011" s="7">
        <f t="shared" si="156"/>
        <v>0</v>
      </c>
      <c r="J1011" s="7">
        <f t="shared" si="157"/>
        <v>0</v>
      </c>
      <c r="K1011" s="7">
        <f t="shared" si="151"/>
        <v>175.25565</v>
      </c>
      <c r="L1011" s="7">
        <f t="shared" si="152"/>
        <v>175.25565</v>
      </c>
      <c r="M1011" s="7">
        <f t="shared" si="153"/>
        <v>0</v>
      </c>
      <c r="N1011" s="7">
        <f t="shared" si="154"/>
        <v>0</v>
      </c>
      <c r="O1011" s="7">
        <f t="shared" si="158"/>
        <v>2974.0843788961138</v>
      </c>
      <c r="P1011" s="1">
        <f t="shared" si="159"/>
        <v>7.8504166666666713</v>
      </c>
    </row>
    <row r="1012" spans="5:16">
      <c r="E1012" s="6">
        <v>1010</v>
      </c>
      <c r="F1012" s="6">
        <v>0</v>
      </c>
      <c r="G1012" s="1">
        <f t="shared" si="150"/>
        <v>0</v>
      </c>
      <c r="H1012" s="1">
        <f t="shared" si="155"/>
        <v>0</v>
      </c>
      <c r="I1012" s="7">
        <f t="shared" si="156"/>
        <v>0</v>
      </c>
      <c r="J1012" s="7">
        <f t="shared" si="157"/>
        <v>0</v>
      </c>
      <c r="K1012" s="7">
        <f t="shared" si="151"/>
        <v>175.25565</v>
      </c>
      <c r="L1012" s="7">
        <f t="shared" si="152"/>
        <v>175.25565</v>
      </c>
      <c r="M1012" s="7">
        <f t="shared" si="153"/>
        <v>0</v>
      </c>
      <c r="N1012" s="7">
        <f t="shared" si="154"/>
        <v>0</v>
      </c>
      <c r="O1012" s="7">
        <f t="shared" si="158"/>
        <v>2974.0843788961138</v>
      </c>
      <c r="P1012" s="1">
        <f t="shared" si="159"/>
        <v>7.8504166666666713</v>
      </c>
    </row>
    <row r="1013" spans="5:16">
      <c r="E1013" s="6">
        <v>1011</v>
      </c>
      <c r="F1013" s="6">
        <v>0</v>
      </c>
      <c r="G1013" s="1">
        <f t="shared" si="150"/>
        <v>0</v>
      </c>
      <c r="H1013" s="1">
        <f t="shared" si="155"/>
        <v>0</v>
      </c>
      <c r="I1013" s="7">
        <f t="shared" si="156"/>
        <v>0</v>
      </c>
      <c r="J1013" s="7">
        <f t="shared" si="157"/>
        <v>0</v>
      </c>
      <c r="K1013" s="7">
        <f t="shared" si="151"/>
        <v>175.25565</v>
      </c>
      <c r="L1013" s="7">
        <f t="shared" si="152"/>
        <v>175.25565</v>
      </c>
      <c r="M1013" s="7">
        <f t="shared" si="153"/>
        <v>0</v>
      </c>
      <c r="N1013" s="7">
        <f t="shared" si="154"/>
        <v>0</v>
      </c>
      <c r="O1013" s="7">
        <f t="shared" si="158"/>
        <v>2974.0843788961138</v>
      </c>
      <c r="P1013" s="1">
        <f t="shared" si="159"/>
        <v>7.8504166666666713</v>
      </c>
    </row>
    <row r="1014" spans="5:16">
      <c r="E1014" s="6">
        <v>1012</v>
      </c>
      <c r="F1014" s="6">
        <v>0</v>
      </c>
      <c r="G1014" s="1">
        <f t="shared" si="150"/>
        <v>0</v>
      </c>
      <c r="H1014" s="1">
        <f t="shared" si="155"/>
        <v>0</v>
      </c>
      <c r="I1014" s="7">
        <f t="shared" si="156"/>
        <v>0</v>
      </c>
      <c r="J1014" s="7">
        <f t="shared" si="157"/>
        <v>0</v>
      </c>
      <c r="K1014" s="7">
        <f t="shared" si="151"/>
        <v>175.25565</v>
      </c>
      <c r="L1014" s="7">
        <f t="shared" si="152"/>
        <v>175.25565</v>
      </c>
      <c r="M1014" s="7">
        <f t="shared" si="153"/>
        <v>0</v>
      </c>
      <c r="N1014" s="7">
        <f t="shared" si="154"/>
        <v>0</v>
      </c>
      <c r="O1014" s="7">
        <f t="shared" si="158"/>
        <v>2974.0843788961138</v>
      </c>
      <c r="P1014" s="1">
        <f t="shared" si="159"/>
        <v>7.8504166666666713</v>
      </c>
    </row>
    <row r="1015" spans="5:16">
      <c r="E1015" s="6">
        <v>1013</v>
      </c>
      <c r="F1015" s="6">
        <v>0</v>
      </c>
      <c r="G1015" s="1">
        <f t="shared" si="150"/>
        <v>0</v>
      </c>
      <c r="H1015" s="1">
        <f t="shared" si="155"/>
        <v>0</v>
      </c>
      <c r="I1015" s="7">
        <f t="shared" si="156"/>
        <v>0</v>
      </c>
      <c r="J1015" s="7">
        <f t="shared" si="157"/>
        <v>0</v>
      </c>
      <c r="K1015" s="7">
        <f t="shared" si="151"/>
        <v>175.25565</v>
      </c>
      <c r="L1015" s="7">
        <f t="shared" si="152"/>
        <v>175.25565</v>
      </c>
      <c r="M1015" s="7">
        <f t="shared" si="153"/>
        <v>0</v>
      </c>
      <c r="N1015" s="7">
        <f t="shared" si="154"/>
        <v>0</v>
      </c>
      <c r="O1015" s="7">
        <f t="shared" si="158"/>
        <v>2974.0843788961138</v>
      </c>
      <c r="P1015" s="1">
        <f t="shared" si="159"/>
        <v>7.8504166666666713</v>
      </c>
    </row>
    <row r="1016" spans="5:16">
      <c r="E1016" s="6">
        <v>1014</v>
      </c>
      <c r="F1016" s="6">
        <v>0</v>
      </c>
      <c r="G1016" s="1">
        <f t="shared" si="150"/>
        <v>0</v>
      </c>
      <c r="H1016" s="1">
        <f t="shared" si="155"/>
        <v>0</v>
      </c>
      <c r="I1016" s="7">
        <f t="shared" si="156"/>
        <v>0</v>
      </c>
      <c r="J1016" s="7">
        <f t="shared" si="157"/>
        <v>0</v>
      </c>
      <c r="K1016" s="7">
        <f t="shared" si="151"/>
        <v>175.25565</v>
      </c>
      <c r="L1016" s="7">
        <f t="shared" si="152"/>
        <v>175.25565</v>
      </c>
      <c r="M1016" s="7">
        <f t="shared" si="153"/>
        <v>0</v>
      </c>
      <c r="N1016" s="7">
        <f t="shared" si="154"/>
        <v>0</v>
      </c>
      <c r="O1016" s="7">
        <f t="shared" si="158"/>
        <v>2974.0843788961138</v>
      </c>
      <c r="P1016" s="1">
        <f t="shared" si="159"/>
        <v>7.8504166666666713</v>
      </c>
    </row>
    <row r="1017" spans="5:16">
      <c r="E1017" s="6">
        <v>1015</v>
      </c>
      <c r="F1017" s="6">
        <v>0</v>
      </c>
      <c r="G1017" s="1">
        <f t="shared" si="150"/>
        <v>0</v>
      </c>
      <c r="H1017" s="1">
        <f t="shared" si="155"/>
        <v>0</v>
      </c>
      <c r="I1017" s="7">
        <f t="shared" si="156"/>
        <v>0</v>
      </c>
      <c r="J1017" s="7">
        <f t="shared" si="157"/>
        <v>0</v>
      </c>
      <c r="K1017" s="7">
        <f t="shared" si="151"/>
        <v>175.25565</v>
      </c>
      <c r="L1017" s="7">
        <f t="shared" si="152"/>
        <v>175.25565</v>
      </c>
      <c r="M1017" s="7">
        <f t="shared" si="153"/>
        <v>0</v>
      </c>
      <c r="N1017" s="7">
        <f t="shared" si="154"/>
        <v>0</v>
      </c>
      <c r="O1017" s="7">
        <f t="shared" si="158"/>
        <v>2974.0843788961138</v>
      </c>
      <c r="P1017" s="1">
        <f t="shared" si="159"/>
        <v>7.8504166666666713</v>
      </c>
    </row>
    <row r="1018" spans="5:16">
      <c r="E1018" s="6">
        <v>1016</v>
      </c>
      <c r="F1018" s="6">
        <v>0</v>
      </c>
      <c r="G1018" s="1">
        <f t="shared" si="150"/>
        <v>0</v>
      </c>
      <c r="H1018" s="1">
        <f t="shared" si="155"/>
        <v>0</v>
      </c>
      <c r="I1018" s="7">
        <f t="shared" si="156"/>
        <v>0</v>
      </c>
      <c r="J1018" s="7">
        <f t="shared" si="157"/>
        <v>0</v>
      </c>
      <c r="K1018" s="7">
        <f t="shared" si="151"/>
        <v>175.25565</v>
      </c>
      <c r="L1018" s="7">
        <f t="shared" si="152"/>
        <v>175.25565</v>
      </c>
      <c r="M1018" s="7">
        <f t="shared" si="153"/>
        <v>0</v>
      </c>
      <c r="N1018" s="7">
        <f t="shared" si="154"/>
        <v>0</v>
      </c>
      <c r="O1018" s="7">
        <f t="shared" si="158"/>
        <v>2974.0843788961138</v>
      </c>
      <c r="P1018" s="1">
        <f t="shared" si="159"/>
        <v>7.8504166666666713</v>
      </c>
    </row>
    <row r="1019" spans="5:16">
      <c r="E1019" s="6">
        <v>1017</v>
      </c>
      <c r="F1019" s="6">
        <v>0</v>
      </c>
      <c r="G1019" s="1">
        <f t="shared" si="150"/>
        <v>0</v>
      </c>
      <c r="H1019" s="1">
        <f t="shared" si="155"/>
        <v>0</v>
      </c>
      <c r="I1019" s="7">
        <f t="shared" si="156"/>
        <v>0</v>
      </c>
      <c r="J1019" s="7">
        <f t="shared" si="157"/>
        <v>0</v>
      </c>
      <c r="K1019" s="7">
        <f t="shared" si="151"/>
        <v>175.25565</v>
      </c>
      <c r="L1019" s="7">
        <f t="shared" si="152"/>
        <v>175.25565</v>
      </c>
      <c r="M1019" s="7">
        <f t="shared" si="153"/>
        <v>0</v>
      </c>
      <c r="N1019" s="7">
        <f t="shared" si="154"/>
        <v>0</v>
      </c>
      <c r="O1019" s="7">
        <f t="shared" si="158"/>
        <v>2974.0843788961138</v>
      </c>
      <c r="P1019" s="1">
        <f t="shared" si="159"/>
        <v>7.8504166666666713</v>
      </c>
    </row>
    <row r="1020" spans="5:16">
      <c r="E1020" s="6">
        <v>1018</v>
      </c>
      <c r="F1020" s="6">
        <v>0</v>
      </c>
      <c r="G1020" s="1">
        <f t="shared" si="150"/>
        <v>0</v>
      </c>
      <c r="H1020" s="1">
        <f t="shared" si="155"/>
        <v>0</v>
      </c>
      <c r="I1020" s="7">
        <f t="shared" si="156"/>
        <v>0</v>
      </c>
      <c r="J1020" s="7">
        <f t="shared" si="157"/>
        <v>0</v>
      </c>
      <c r="K1020" s="7">
        <f t="shared" si="151"/>
        <v>175.25565</v>
      </c>
      <c r="L1020" s="7">
        <f t="shared" si="152"/>
        <v>175.25565</v>
      </c>
      <c r="M1020" s="7">
        <f t="shared" si="153"/>
        <v>0</v>
      </c>
      <c r="N1020" s="7">
        <f t="shared" si="154"/>
        <v>0</v>
      </c>
      <c r="O1020" s="7">
        <f t="shared" si="158"/>
        <v>2974.0843788961138</v>
      </c>
      <c r="P1020" s="1">
        <f t="shared" si="159"/>
        <v>7.8504166666666713</v>
      </c>
    </row>
    <row r="1021" spans="5:16">
      <c r="E1021" s="6">
        <v>1019</v>
      </c>
      <c r="F1021" s="6">
        <v>0</v>
      </c>
      <c r="G1021" s="1">
        <f t="shared" si="150"/>
        <v>0</v>
      </c>
      <c r="H1021" s="1">
        <f t="shared" si="155"/>
        <v>0</v>
      </c>
      <c r="I1021" s="7">
        <f t="shared" si="156"/>
        <v>0</v>
      </c>
      <c r="J1021" s="7">
        <f t="shared" si="157"/>
        <v>0</v>
      </c>
      <c r="K1021" s="7">
        <f t="shared" si="151"/>
        <v>175.25565</v>
      </c>
      <c r="L1021" s="7">
        <f t="shared" si="152"/>
        <v>175.25565</v>
      </c>
      <c r="M1021" s="7">
        <f t="shared" si="153"/>
        <v>0</v>
      </c>
      <c r="N1021" s="7">
        <f t="shared" si="154"/>
        <v>0</v>
      </c>
      <c r="O1021" s="7">
        <f t="shared" si="158"/>
        <v>2974.0843788961138</v>
      </c>
      <c r="P1021" s="1">
        <f t="shared" si="159"/>
        <v>7.8504166666666713</v>
      </c>
    </row>
    <row r="1022" spans="5:16">
      <c r="E1022" s="6">
        <v>1020</v>
      </c>
      <c r="F1022" s="6">
        <v>0</v>
      </c>
      <c r="G1022" s="1">
        <f t="shared" si="150"/>
        <v>0</v>
      </c>
      <c r="H1022" s="1">
        <f t="shared" si="155"/>
        <v>0</v>
      </c>
      <c r="I1022" s="7">
        <f t="shared" si="156"/>
        <v>0</v>
      </c>
      <c r="J1022" s="7">
        <f t="shared" si="157"/>
        <v>0</v>
      </c>
      <c r="K1022" s="7">
        <f t="shared" si="151"/>
        <v>175.25565</v>
      </c>
      <c r="L1022" s="7">
        <f t="shared" si="152"/>
        <v>175.25565</v>
      </c>
      <c r="M1022" s="7">
        <f t="shared" si="153"/>
        <v>0</v>
      </c>
      <c r="N1022" s="7">
        <f t="shared" si="154"/>
        <v>0</v>
      </c>
      <c r="O1022" s="7">
        <f t="shared" si="158"/>
        <v>2974.0843788961138</v>
      </c>
      <c r="P1022" s="1">
        <f t="shared" si="159"/>
        <v>7.8504166666666713</v>
      </c>
    </row>
    <row r="1023" spans="5:16">
      <c r="E1023" s="6">
        <v>1021</v>
      </c>
      <c r="F1023" s="6">
        <v>0</v>
      </c>
      <c r="G1023" s="1">
        <f t="shared" si="150"/>
        <v>0</v>
      </c>
      <c r="H1023" s="1">
        <f t="shared" si="155"/>
        <v>0</v>
      </c>
      <c r="I1023" s="7">
        <f t="shared" si="156"/>
        <v>0</v>
      </c>
      <c r="J1023" s="7">
        <f t="shared" si="157"/>
        <v>0</v>
      </c>
      <c r="K1023" s="7">
        <f t="shared" si="151"/>
        <v>175.25565</v>
      </c>
      <c r="L1023" s="7">
        <f t="shared" si="152"/>
        <v>175.25565</v>
      </c>
      <c r="M1023" s="7">
        <f t="shared" si="153"/>
        <v>0</v>
      </c>
      <c r="N1023" s="7">
        <f t="shared" si="154"/>
        <v>0</v>
      </c>
      <c r="O1023" s="7">
        <f t="shared" si="158"/>
        <v>2974.0843788961138</v>
      </c>
      <c r="P1023" s="1">
        <f t="shared" si="159"/>
        <v>7.8504166666666713</v>
      </c>
    </row>
    <row r="1024" spans="5:16">
      <c r="E1024" s="6">
        <v>1022</v>
      </c>
      <c r="F1024" s="6">
        <v>0</v>
      </c>
      <c r="G1024" s="1">
        <f t="shared" si="150"/>
        <v>0</v>
      </c>
      <c r="H1024" s="1">
        <f t="shared" si="155"/>
        <v>0</v>
      </c>
      <c r="I1024" s="7">
        <f t="shared" si="156"/>
        <v>0</v>
      </c>
      <c r="J1024" s="7">
        <f t="shared" si="157"/>
        <v>0</v>
      </c>
      <c r="K1024" s="7">
        <f t="shared" si="151"/>
        <v>175.25565</v>
      </c>
      <c r="L1024" s="7">
        <f t="shared" si="152"/>
        <v>175.25565</v>
      </c>
      <c r="M1024" s="7">
        <f t="shared" si="153"/>
        <v>0</v>
      </c>
      <c r="N1024" s="7">
        <f t="shared" si="154"/>
        <v>0</v>
      </c>
      <c r="O1024" s="7">
        <f t="shared" si="158"/>
        <v>2974.0843788961138</v>
      </c>
      <c r="P1024" s="1">
        <f t="shared" si="159"/>
        <v>7.8504166666666713</v>
      </c>
    </row>
    <row r="1025" spans="5:16">
      <c r="E1025" s="6">
        <v>1023</v>
      </c>
      <c r="F1025" s="6">
        <v>0</v>
      </c>
      <c r="G1025" s="1">
        <f t="shared" si="150"/>
        <v>0</v>
      </c>
      <c r="H1025" s="1">
        <f t="shared" si="155"/>
        <v>0</v>
      </c>
      <c r="I1025" s="7">
        <f t="shared" si="156"/>
        <v>0</v>
      </c>
      <c r="J1025" s="7">
        <f t="shared" si="157"/>
        <v>0</v>
      </c>
      <c r="K1025" s="7">
        <f t="shared" si="151"/>
        <v>175.25565</v>
      </c>
      <c r="L1025" s="7">
        <f t="shared" si="152"/>
        <v>175.25565</v>
      </c>
      <c r="M1025" s="7">
        <f t="shared" si="153"/>
        <v>0</v>
      </c>
      <c r="N1025" s="7">
        <f t="shared" si="154"/>
        <v>0</v>
      </c>
      <c r="O1025" s="7">
        <f t="shared" si="158"/>
        <v>2974.0843788961138</v>
      </c>
      <c r="P1025" s="1">
        <f t="shared" si="159"/>
        <v>7.8504166666666713</v>
      </c>
    </row>
    <row r="1026" spans="5:16">
      <c r="E1026" s="6">
        <v>1024</v>
      </c>
      <c r="F1026" s="6">
        <v>0</v>
      </c>
      <c r="G1026" s="1">
        <f t="shared" si="150"/>
        <v>0</v>
      </c>
      <c r="H1026" s="1">
        <f t="shared" si="155"/>
        <v>0</v>
      </c>
      <c r="I1026" s="7">
        <f t="shared" si="156"/>
        <v>0</v>
      </c>
      <c r="J1026" s="7">
        <f t="shared" si="157"/>
        <v>0</v>
      </c>
      <c r="K1026" s="7">
        <f t="shared" si="151"/>
        <v>175.25565</v>
      </c>
      <c r="L1026" s="7">
        <f t="shared" si="152"/>
        <v>175.25565</v>
      </c>
      <c r="M1026" s="7">
        <f t="shared" si="153"/>
        <v>0</v>
      </c>
      <c r="N1026" s="7">
        <f t="shared" si="154"/>
        <v>0</v>
      </c>
      <c r="O1026" s="7">
        <f t="shared" si="158"/>
        <v>2974.0843788961138</v>
      </c>
      <c r="P1026" s="1">
        <f t="shared" si="159"/>
        <v>7.8504166666666713</v>
      </c>
    </row>
    <row r="1027" spans="5:16">
      <c r="E1027" s="6">
        <v>1025</v>
      </c>
      <c r="F1027" s="6">
        <v>0</v>
      </c>
      <c r="G1027" s="1">
        <f t="shared" ref="G1027:G1090" si="160">F1027/3.6</f>
        <v>0</v>
      </c>
      <c r="H1027" s="1">
        <f t="shared" si="155"/>
        <v>0</v>
      </c>
      <c r="I1027" s="7">
        <f t="shared" si="156"/>
        <v>0</v>
      </c>
      <c r="J1027" s="7">
        <f t="shared" si="157"/>
        <v>0</v>
      </c>
      <c r="K1027" s="7">
        <f t="shared" ref="K1027:K1090" si="161">$C$3*9.81*$C$8</f>
        <v>175.25565</v>
      </c>
      <c r="L1027" s="7">
        <f t="shared" ref="L1027:L1090" si="162">SUM(I1027:K1027)</f>
        <v>175.25565</v>
      </c>
      <c r="M1027" s="7">
        <f t="shared" ref="M1027:M1090" si="163">L1027*G1027/1000</f>
        <v>0</v>
      </c>
      <c r="N1027" s="7">
        <f t="shared" ref="N1027:N1090" si="164">IF(H1027&gt;=0,M1027/$C$11/$C$12/$C$13/$C$14,M1027*$C$11*$C$12*$C$13*$C$14)</f>
        <v>0</v>
      </c>
      <c r="O1027" s="7">
        <f t="shared" si="158"/>
        <v>2974.0843788961138</v>
      </c>
      <c r="P1027" s="1">
        <f t="shared" si="159"/>
        <v>7.8504166666666713</v>
      </c>
    </row>
    <row r="1028" spans="5:16">
      <c r="E1028" s="6">
        <v>1026</v>
      </c>
      <c r="F1028" s="6">
        <v>0</v>
      </c>
      <c r="G1028" s="1">
        <f t="shared" si="160"/>
        <v>0</v>
      </c>
      <c r="H1028" s="1">
        <f t="shared" ref="H1028:H1091" si="165">(G1028-G1027)/(E1028-E1027)</f>
        <v>0</v>
      </c>
      <c r="I1028" s="7">
        <f t="shared" ref="I1028:I1091" si="166">H1028*$C$3</f>
        <v>0</v>
      </c>
      <c r="J1028" s="7">
        <f t="shared" ref="J1028:J1091" si="167">0.5*$C$5*$C$6*$C$7*G1028^2</f>
        <v>0</v>
      </c>
      <c r="K1028" s="7">
        <f t="shared" si="161"/>
        <v>175.25565</v>
      </c>
      <c r="L1028" s="7">
        <f t="shared" si="162"/>
        <v>175.25565</v>
      </c>
      <c r="M1028" s="7">
        <f t="shared" si="163"/>
        <v>0</v>
      </c>
      <c r="N1028" s="7">
        <f t="shared" si="164"/>
        <v>0</v>
      </c>
      <c r="O1028" s="7">
        <f t="shared" ref="O1028:O1091" si="168">N1028*(E1028-E1027)+O1027</f>
        <v>2974.0843788961138</v>
      </c>
      <c r="P1028" s="1">
        <f t="shared" ref="P1028:P1091" si="169">G1028*(E1028-E1027)/1000+P1027</f>
        <v>7.8504166666666713</v>
      </c>
    </row>
    <row r="1029" spans="5:16">
      <c r="E1029" s="6">
        <v>1027</v>
      </c>
      <c r="F1029" s="6">
        <v>0.8</v>
      </c>
      <c r="G1029" s="1">
        <f t="shared" si="160"/>
        <v>0.22222222222222224</v>
      </c>
      <c r="H1029" s="1">
        <f t="shared" si="165"/>
        <v>0.22222222222222224</v>
      </c>
      <c r="I1029" s="7">
        <f t="shared" si="166"/>
        <v>441.11111111111114</v>
      </c>
      <c r="J1029" s="7">
        <f t="shared" si="167"/>
        <v>1.8059259259259261E-2</v>
      </c>
      <c r="K1029" s="7">
        <f t="shared" si="161"/>
        <v>175.25565</v>
      </c>
      <c r="L1029" s="7">
        <f t="shared" si="162"/>
        <v>616.38482037037033</v>
      </c>
      <c r="M1029" s="7">
        <f t="shared" si="163"/>
        <v>0.13697440452674897</v>
      </c>
      <c r="N1029" s="7">
        <f t="shared" si="164"/>
        <v>0.15443997322203751</v>
      </c>
      <c r="O1029" s="7">
        <f t="shared" si="168"/>
        <v>2974.2388188693358</v>
      </c>
      <c r="P1029" s="1">
        <f t="shared" si="169"/>
        <v>7.8506388888888932</v>
      </c>
    </row>
    <row r="1030" spans="5:16">
      <c r="E1030" s="6">
        <v>1028</v>
      </c>
      <c r="F1030" s="6">
        <v>3.6</v>
      </c>
      <c r="G1030" s="1">
        <f t="shared" si="160"/>
        <v>1</v>
      </c>
      <c r="H1030" s="1">
        <f t="shared" si="165"/>
        <v>0.77777777777777779</v>
      </c>
      <c r="I1030" s="7">
        <f t="shared" si="166"/>
        <v>1543.8888888888889</v>
      </c>
      <c r="J1030" s="7">
        <f t="shared" si="167"/>
        <v>0.36569999999999997</v>
      </c>
      <c r="K1030" s="7">
        <f t="shared" si="161"/>
        <v>175.25565</v>
      </c>
      <c r="L1030" s="7">
        <f t="shared" si="162"/>
        <v>1719.510238888889</v>
      </c>
      <c r="M1030" s="7">
        <f t="shared" si="163"/>
        <v>1.719510238888889</v>
      </c>
      <c r="N1030" s="7">
        <f t="shared" si="164"/>
        <v>1.9387645171120955</v>
      </c>
      <c r="O1030" s="7">
        <f t="shared" si="168"/>
        <v>2976.1775833864481</v>
      </c>
      <c r="P1030" s="1">
        <f t="shared" si="169"/>
        <v>7.8516388888888935</v>
      </c>
    </row>
    <row r="1031" spans="5:16">
      <c r="E1031" s="6">
        <v>1029</v>
      </c>
      <c r="F1031" s="6">
        <v>8.6</v>
      </c>
      <c r="G1031" s="1">
        <f t="shared" si="160"/>
        <v>2.3888888888888888</v>
      </c>
      <c r="H1031" s="1">
        <f t="shared" si="165"/>
        <v>1.3888888888888888</v>
      </c>
      <c r="I1031" s="7">
        <f t="shared" si="166"/>
        <v>2756.9444444444443</v>
      </c>
      <c r="J1031" s="7">
        <f t="shared" si="167"/>
        <v>2.0869731481481479</v>
      </c>
      <c r="K1031" s="7">
        <f t="shared" si="161"/>
        <v>175.25565</v>
      </c>
      <c r="L1031" s="7">
        <f t="shared" si="162"/>
        <v>2934.2870675925924</v>
      </c>
      <c r="M1031" s="7">
        <f t="shared" si="163"/>
        <v>7.0096857725823041</v>
      </c>
      <c r="N1031" s="7">
        <f t="shared" si="164"/>
        <v>7.9034888799322944</v>
      </c>
      <c r="O1031" s="7">
        <f t="shared" si="168"/>
        <v>2984.0810722663805</v>
      </c>
      <c r="P1031" s="1">
        <f t="shared" si="169"/>
        <v>7.854027777777782</v>
      </c>
    </row>
    <row r="1032" spans="5:16">
      <c r="E1032" s="6">
        <v>1030</v>
      </c>
      <c r="F1032" s="6">
        <v>14.6</v>
      </c>
      <c r="G1032" s="1">
        <f t="shared" si="160"/>
        <v>4.0555555555555554</v>
      </c>
      <c r="H1032" s="1">
        <f t="shared" si="165"/>
        <v>1.6666666666666665</v>
      </c>
      <c r="I1032" s="7">
        <f t="shared" si="166"/>
        <v>3308.333333333333</v>
      </c>
      <c r="J1032" s="7">
        <f t="shared" si="167"/>
        <v>6.0148620370370356</v>
      </c>
      <c r="K1032" s="7">
        <f t="shared" si="161"/>
        <v>175.25565</v>
      </c>
      <c r="L1032" s="7">
        <f t="shared" si="162"/>
        <v>3489.60384537037</v>
      </c>
      <c r="M1032" s="7">
        <f t="shared" si="163"/>
        <v>14.152282261779833</v>
      </c>
      <c r="N1032" s="7">
        <f t="shared" si="164"/>
        <v>15.95683588544577</v>
      </c>
      <c r="O1032" s="7">
        <f t="shared" si="168"/>
        <v>3000.0379081518263</v>
      </c>
      <c r="P1032" s="1">
        <f t="shared" si="169"/>
        <v>7.8580833333333375</v>
      </c>
    </row>
    <row r="1033" spans="5:16">
      <c r="E1033" s="6">
        <v>1031</v>
      </c>
      <c r="F1033" s="6">
        <v>20</v>
      </c>
      <c r="G1033" s="1">
        <f t="shared" si="160"/>
        <v>5.5555555555555554</v>
      </c>
      <c r="H1033" s="1">
        <f t="shared" si="165"/>
        <v>1.5</v>
      </c>
      <c r="I1033" s="7">
        <f t="shared" si="166"/>
        <v>2977.5</v>
      </c>
      <c r="J1033" s="7">
        <f t="shared" si="167"/>
        <v>11.287037037037036</v>
      </c>
      <c r="K1033" s="7">
        <f t="shared" si="161"/>
        <v>175.25565</v>
      </c>
      <c r="L1033" s="7">
        <f t="shared" si="162"/>
        <v>3164.042687037037</v>
      </c>
      <c r="M1033" s="7">
        <f t="shared" si="163"/>
        <v>17.578014927983538</v>
      </c>
      <c r="N1033" s="7">
        <f t="shared" si="164"/>
        <v>19.819382782892148</v>
      </c>
      <c r="O1033" s="7">
        <f t="shared" si="168"/>
        <v>3019.8572909347185</v>
      </c>
      <c r="P1033" s="1">
        <f t="shared" si="169"/>
        <v>7.8636388888888931</v>
      </c>
    </row>
    <row r="1034" spans="5:16">
      <c r="E1034" s="6">
        <v>1032</v>
      </c>
      <c r="F1034" s="6">
        <v>24.4</v>
      </c>
      <c r="G1034" s="1">
        <f t="shared" si="160"/>
        <v>6.7777777777777768</v>
      </c>
      <c r="H1034" s="1">
        <f t="shared" si="165"/>
        <v>1.2222222222222214</v>
      </c>
      <c r="I1034" s="7">
        <f t="shared" si="166"/>
        <v>2426.1111111111095</v>
      </c>
      <c r="J1034" s="7">
        <f t="shared" si="167"/>
        <v>16.79962592592592</v>
      </c>
      <c r="K1034" s="7">
        <f t="shared" si="161"/>
        <v>175.25565</v>
      </c>
      <c r="L1034" s="7">
        <f t="shared" si="162"/>
        <v>2618.1663870370353</v>
      </c>
      <c r="M1034" s="7">
        <f t="shared" si="163"/>
        <v>17.745349956584349</v>
      </c>
      <c r="N1034" s="7">
        <f t="shared" si="164"/>
        <v>20.008054655024075</v>
      </c>
      <c r="O1034" s="7">
        <f t="shared" si="168"/>
        <v>3039.8653455897424</v>
      </c>
      <c r="P1034" s="1">
        <f t="shared" si="169"/>
        <v>7.8704166666666708</v>
      </c>
    </row>
    <row r="1035" spans="5:16">
      <c r="E1035" s="6">
        <v>1033</v>
      </c>
      <c r="F1035" s="6">
        <v>28.2</v>
      </c>
      <c r="G1035" s="1">
        <f t="shared" si="160"/>
        <v>7.833333333333333</v>
      </c>
      <c r="H1035" s="1">
        <f t="shared" si="165"/>
        <v>1.0555555555555562</v>
      </c>
      <c r="I1035" s="7">
        <f t="shared" si="166"/>
        <v>2095.2777777777792</v>
      </c>
      <c r="J1035" s="7">
        <f t="shared" si="167"/>
        <v>22.43975833333333</v>
      </c>
      <c r="K1035" s="7">
        <f t="shared" si="161"/>
        <v>175.25565</v>
      </c>
      <c r="L1035" s="7">
        <f t="shared" si="162"/>
        <v>2292.9731861111127</v>
      </c>
      <c r="M1035" s="7">
        <f t="shared" si="163"/>
        <v>17.961623291203715</v>
      </c>
      <c r="N1035" s="7">
        <f t="shared" si="164"/>
        <v>20.251904943131976</v>
      </c>
      <c r="O1035" s="7">
        <f t="shared" si="168"/>
        <v>3060.1172505328746</v>
      </c>
      <c r="P1035" s="1">
        <f t="shared" si="169"/>
        <v>7.878250000000004</v>
      </c>
    </row>
    <row r="1036" spans="5:16">
      <c r="E1036" s="6">
        <v>1034</v>
      </c>
      <c r="F1036" s="6">
        <v>31.7</v>
      </c>
      <c r="G1036" s="1">
        <f t="shared" si="160"/>
        <v>8.8055555555555554</v>
      </c>
      <c r="H1036" s="1">
        <f t="shared" si="165"/>
        <v>0.97222222222222232</v>
      </c>
      <c r="I1036" s="7">
        <f t="shared" si="166"/>
        <v>1929.8611111111113</v>
      </c>
      <c r="J1036" s="7">
        <f t="shared" si="167"/>
        <v>28.355576620370368</v>
      </c>
      <c r="K1036" s="7">
        <f t="shared" si="161"/>
        <v>175.25565</v>
      </c>
      <c r="L1036" s="7">
        <f t="shared" si="162"/>
        <v>2133.4723377314817</v>
      </c>
      <c r="M1036" s="7">
        <f t="shared" si="163"/>
        <v>18.786409196135548</v>
      </c>
      <c r="N1036" s="7">
        <f t="shared" si="164"/>
        <v>21.181859072238712</v>
      </c>
      <c r="O1036" s="7">
        <f t="shared" si="168"/>
        <v>3081.2991096051132</v>
      </c>
      <c r="P1036" s="1">
        <f t="shared" si="169"/>
        <v>7.8870555555555599</v>
      </c>
    </row>
    <row r="1037" spans="5:16">
      <c r="E1037" s="6">
        <v>1035</v>
      </c>
      <c r="F1037" s="6">
        <v>35</v>
      </c>
      <c r="G1037" s="1">
        <f t="shared" si="160"/>
        <v>9.7222222222222214</v>
      </c>
      <c r="H1037" s="1">
        <f t="shared" si="165"/>
        <v>0.91666666666666607</v>
      </c>
      <c r="I1037" s="7">
        <f t="shared" si="166"/>
        <v>1819.5833333333321</v>
      </c>
      <c r="J1037" s="7">
        <f t="shared" si="167"/>
        <v>34.566550925925917</v>
      </c>
      <c r="K1037" s="7">
        <f t="shared" si="161"/>
        <v>175.25565</v>
      </c>
      <c r="L1037" s="7">
        <f t="shared" si="162"/>
        <v>2029.405534259258</v>
      </c>
      <c r="M1037" s="7">
        <f t="shared" si="163"/>
        <v>19.730331583076115</v>
      </c>
      <c r="N1037" s="7">
        <f t="shared" si="164"/>
        <v>22.246140743449146</v>
      </c>
      <c r="O1037" s="7">
        <f t="shared" si="168"/>
        <v>3103.5452503485626</v>
      </c>
      <c r="P1037" s="1">
        <f t="shared" si="169"/>
        <v>7.8967777777777819</v>
      </c>
    </row>
    <row r="1038" spans="5:16">
      <c r="E1038" s="6">
        <v>1036</v>
      </c>
      <c r="F1038" s="6">
        <v>37.6</v>
      </c>
      <c r="G1038" s="1">
        <f t="shared" si="160"/>
        <v>10.444444444444445</v>
      </c>
      <c r="H1038" s="1">
        <f t="shared" si="165"/>
        <v>0.72222222222222321</v>
      </c>
      <c r="I1038" s="7">
        <f t="shared" si="166"/>
        <v>1433.6111111111131</v>
      </c>
      <c r="J1038" s="7">
        <f t="shared" si="167"/>
        <v>39.892903703703702</v>
      </c>
      <c r="K1038" s="7">
        <f t="shared" si="161"/>
        <v>175.25565</v>
      </c>
      <c r="L1038" s="7">
        <f t="shared" si="162"/>
        <v>1648.7596648148169</v>
      </c>
      <c r="M1038" s="7">
        <f t="shared" si="163"/>
        <v>17.2203787213992</v>
      </c>
      <c r="N1038" s="7">
        <f t="shared" si="164"/>
        <v>19.416144481846423</v>
      </c>
      <c r="O1038" s="7">
        <f t="shared" si="168"/>
        <v>3122.9613948304091</v>
      </c>
      <c r="P1038" s="1">
        <f t="shared" si="169"/>
        <v>7.9072222222222264</v>
      </c>
    </row>
    <row r="1039" spans="5:16">
      <c r="E1039" s="6">
        <v>1037</v>
      </c>
      <c r="F1039" s="6">
        <v>39.700000000000003</v>
      </c>
      <c r="G1039" s="1">
        <f t="shared" si="160"/>
        <v>11.027777777777779</v>
      </c>
      <c r="H1039" s="1">
        <f t="shared" si="165"/>
        <v>0.58333333333333393</v>
      </c>
      <c r="I1039" s="7">
        <f t="shared" si="166"/>
        <v>1157.9166666666679</v>
      </c>
      <c r="J1039" s="7">
        <f t="shared" si="167"/>
        <v>44.473465509259256</v>
      </c>
      <c r="K1039" s="7">
        <f t="shared" si="161"/>
        <v>175.25565</v>
      </c>
      <c r="L1039" s="7">
        <f t="shared" si="162"/>
        <v>1377.6457821759273</v>
      </c>
      <c r="M1039" s="7">
        <f t="shared" si="163"/>
        <v>15.192371542328976</v>
      </c>
      <c r="N1039" s="7">
        <f t="shared" si="164"/>
        <v>17.129546664452434</v>
      </c>
      <c r="O1039" s="7">
        <f t="shared" si="168"/>
        <v>3140.0909414948615</v>
      </c>
      <c r="P1039" s="1">
        <f t="shared" si="169"/>
        <v>7.918250000000004</v>
      </c>
    </row>
    <row r="1040" spans="5:16">
      <c r="E1040" s="6">
        <v>1038</v>
      </c>
      <c r="F1040" s="6">
        <v>41.5</v>
      </c>
      <c r="G1040" s="1">
        <f t="shared" si="160"/>
        <v>11.527777777777777</v>
      </c>
      <c r="H1040" s="1">
        <f t="shared" si="165"/>
        <v>0.49999999999999822</v>
      </c>
      <c r="I1040" s="7">
        <f t="shared" si="166"/>
        <v>992.49999999999648</v>
      </c>
      <c r="J1040" s="7">
        <f t="shared" si="167"/>
        <v>48.59774884259258</v>
      </c>
      <c r="K1040" s="7">
        <f t="shared" si="161"/>
        <v>175.25565</v>
      </c>
      <c r="L1040" s="7">
        <f t="shared" si="162"/>
        <v>1216.3533988425891</v>
      </c>
      <c r="M1040" s="7">
        <f t="shared" si="163"/>
        <v>14.021851681102067</v>
      </c>
      <c r="N1040" s="7">
        <f t="shared" si="164"/>
        <v>15.809774137254156</v>
      </c>
      <c r="O1040" s="7">
        <f t="shared" si="168"/>
        <v>3155.9007156321154</v>
      </c>
      <c r="P1040" s="1">
        <f t="shared" si="169"/>
        <v>7.9297777777777814</v>
      </c>
    </row>
    <row r="1041" spans="5:16">
      <c r="E1041" s="6">
        <v>1039</v>
      </c>
      <c r="F1041" s="6">
        <v>43.6</v>
      </c>
      <c r="G1041" s="1">
        <f t="shared" si="160"/>
        <v>12.111111111111111</v>
      </c>
      <c r="H1041" s="1">
        <f t="shared" si="165"/>
        <v>0.58333333333333393</v>
      </c>
      <c r="I1041" s="7">
        <f t="shared" si="166"/>
        <v>1157.9166666666679</v>
      </c>
      <c r="J1041" s="7">
        <f t="shared" si="167"/>
        <v>53.640514814814807</v>
      </c>
      <c r="K1041" s="7">
        <f t="shared" si="161"/>
        <v>175.25565</v>
      </c>
      <c r="L1041" s="7">
        <f t="shared" si="162"/>
        <v>1386.8128314814828</v>
      </c>
      <c r="M1041" s="7">
        <f t="shared" si="163"/>
        <v>16.795844292386846</v>
      </c>
      <c r="N1041" s="7">
        <f t="shared" si="164"/>
        <v>18.937477784407363</v>
      </c>
      <c r="O1041" s="7">
        <f t="shared" si="168"/>
        <v>3174.8381934165227</v>
      </c>
      <c r="P1041" s="1">
        <f t="shared" si="169"/>
        <v>7.9418888888888928</v>
      </c>
    </row>
    <row r="1042" spans="5:16">
      <c r="E1042" s="6">
        <v>1040</v>
      </c>
      <c r="F1042" s="6">
        <v>46</v>
      </c>
      <c r="G1042" s="1">
        <f t="shared" si="160"/>
        <v>12.777777777777777</v>
      </c>
      <c r="H1042" s="1">
        <f t="shared" si="165"/>
        <v>0.66666666666666607</v>
      </c>
      <c r="I1042" s="7">
        <f t="shared" si="166"/>
        <v>1323.3333333333321</v>
      </c>
      <c r="J1042" s="7">
        <f t="shared" si="167"/>
        <v>59.708425925925916</v>
      </c>
      <c r="K1042" s="7">
        <f t="shared" si="161"/>
        <v>175.25565</v>
      </c>
      <c r="L1042" s="7">
        <f t="shared" si="162"/>
        <v>1558.2974092592581</v>
      </c>
      <c r="M1042" s="7">
        <f t="shared" si="163"/>
        <v>19.911578007201626</v>
      </c>
      <c r="N1042" s="7">
        <f t="shared" si="164"/>
        <v>22.450497849327771</v>
      </c>
      <c r="O1042" s="7">
        <f t="shared" si="168"/>
        <v>3197.2886912658505</v>
      </c>
      <c r="P1042" s="1">
        <f t="shared" si="169"/>
        <v>7.9546666666666708</v>
      </c>
    </row>
    <row r="1043" spans="5:16">
      <c r="E1043" s="6">
        <v>1041</v>
      </c>
      <c r="F1043" s="6">
        <v>48.4</v>
      </c>
      <c r="G1043" s="1">
        <f t="shared" si="160"/>
        <v>13.444444444444443</v>
      </c>
      <c r="H1043" s="1">
        <f t="shared" si="165"/>
        <v>0.66666666666666607</v>
      </c>
      <c r="I1043" s="7">
        <f t="shared" si="166"/>
        <v>1323.3333333333321</v>
      </c>
      <c r="J1043" s="7">
        <f t="shared" si="167"/>
        <v>66.101403703703681</v>
      </c>
      <c r="K1043" s="7">
        <f t="shared" si="161"/>
        <v>175.25565</v>
      </c>
      <c r="L1043" s="7">
        <f t="shared" si="162"/>
        <v>1564.6903870370359</v>
      </c>
      <c r="M1043" s="7">
        <f t="shared" si="163"/>
        <v>21.0363929812757</v>
      </c>
      <c r="N1043" s="7">
        <f t="shared" si="164"/>
        <v>23.718737671767169</v>
      </c>
      <c r="O1043" s="7">
        <f t="shared" si="168"/>
        <v>3221.0074289376175</v>
      </c>
      <c r="P1043" s="1">
        <f t="shared" si="169"/>
        <v>7.9681111111111154</v>
      </c>
    </row>
    <row r="1044" spans="5:16">
      <c r="E1044" s="6">
        <v>1042</v>
      </c>
      <c r="F1044" s="6">
        <v>50.5</v>
      </c>
      <c r="G1044" s="1">
        <f t="shared" si="160"/>
        <v>14.027777777777777</v>
      </c>
      <c r="H1044" s="1">
        <f t="shared" si="165"/>
        <v>0.58333333333333393</v>
      </c>
      <c r="I1044" s="7">
        <f t="shared" si="166"/>
        <v>1157.9166666666679</v>
      </c>
      <c r="J1044" s="7">
        <f t="shared" si="167"/>
        <v>71.961915509259242</v>
      </c>
      <c r="K1044" s="7">
        <f t="shared" si="161"/>
        <v>175.25565</v>
      </c>
      <c r="L1044" s="7">
        <f t="shared" si="162"/>
        <v>1405.1342321759271</v>
      </c>
      <c r="M1044" s="7">
        <f t="shared" si="163"/>
        <v>19.710910756912309</v>
      </c>
      <c r="N1044" s="7">
        <f t="shared" si="164"/>
        <v>22.224243573075963</v>
      </c>
      <c r="O1044" s="7">
        <f t="shared" si="168"/>
        <v>3243.2316725106934</v>
      </c>
      <c r="P1044" s="1">
        <f t="shared" si="169"/>
        <v>7.9821388888888931</v>
      </c>
    </row>
    <row r="1045" spans="5:16">
      <c r="E1045" s="6">
        <v>1043</v>
      </c>
      <c r="F1045" s="6">
        <v>51.9</v>
      </c>
      <c r="G1045" s="1">
        <f t="shared" si="160"/>
        <v>14.416666666666666</v>
      </c>
      <c r="H1045" s="1">
        <f t="shared" si="165"/>
        <v>0.38888888888888928</v>
      </c>
      <c r="I1045" s="7">
        <f t="shared" si="166"/>
        <v>771.94444444444525</v>
      </c>
      <c r="J1045" s="7">
        <f t="shared" si="167"/>
        <v>76.007189583333329</v>
      </c>
      <c r="K1045" s="7">
        <f t="shared" si="161"/>
        <v>175.25565</v>
      </c>
      <c r="L1045" s="7">
        <f t="shared" si="162"/>
        <v>1023.2072840277785</v>
      </c>
      <c r="M1045" s="7">
        <f t="shared" si="163"/>
        <v>14.751238344733807</v>
      </c>
      <c r="N1045" s="7">
        <f t="shared" si="164"/>
        <v>16.632164694008132</v>
      </c>
      <c r="O1045" s="7">
        <f t="shared" si="168"/>
        <v>3259.8638372047017</v>
      </c>
      <c r="P1045" s="1">
        <f t="shared" si="169"/>
        <v>7.9965555555555596</v>
      </c>
    </row>
    <row r="1046" spans="5:16">
      <c r="E1046" s="6">
        <v>1044</v>
      </c>
      <c r="F1046" s="6">
        <v>52.6</v>
      </c>
      <c r="G1046" s="1">
        <f t="shared" si="160"/>
        <v>14.611111111111111</v>
      </c>
      <c r="H1046" s="1">
        <f t="shared" si="165"/>
        <v>0.19444444444444464</v>
      </c>
      <c r="I1046" s="7">
        <f t="shared" si="166"/>
        <v>385.97222222222263</v>
      </c>
      <c r="J1046" s="7">
        <f t="shared" si="167"/>
        <v>78.071306481481471</v>
      </c>
      <c r="K1046" s="7">
        <f t="shared" si="161"/>
        <v>175.25565</v>
      </c>
      <c r="L1046" s="7">
        <f t="shared" si="162"/>
        <v>639.29917870370411</v>
      </c>
      <c r="M1046" s="7">
        <f t="shared" si="163"/>
        <v>9.340871333281898</v>
      </c>
      <c r="N1046" s="7">
        <f t="shared" si="164"/>
        <v>10.531923271116217</v>
      </c>
      <c r="O1046" s="7">
        <f t="shared" si="168"/>
        <v>3270.395760475818</v>
      </c>
      <c r="P1046" s="1">
        <f t="shared" si="169"/>
        <v>8.0111666666666714</v>
      </c>
    </row>
    <row r="1047" spans="5:16">
      <c r="E1047" s="6">
        <v>1045</v>
      </c>
      <c r="F1047" s="6">
        <v>52.8</v>
      </c>
      <c r="G1047" s="1">
        <f t="shared" si="160"/>
        <v>14.666666666666666</v>
      </c>
      <c r="H1047" s="1">
        <f t="shared" si="165"/>
        <v>5.5555555555555358E-2</v>
      </c>
      <c r="I1047" s="7">
        <f t="shared" si="166"/>
        <v>110.27777777777739</v>
      </c>
      <c r="J1047" s="7">
        <f t="shared" si="167"/>
        <v>78.66613333333332</v>
      </c>
      <c r="K1047" s="7">
        <f t="shared" si="161"/>
        <v>175.25565</v>
      </c>
      <c r="L1047" s="7">
        <f t="shared" si="162"/>
        <v>364.19956111111071</v>
      </c>
      <c r="M1047" s="7">
        <f t="shared" si="163"/>
        <v>5.3415935629629567</v>
      </c>
      <c r="N1047" s="7">
        <f t="shared" si="164"/>
        <v>6.022698690877724</v>
      </c>
      <c r="O1047" s="7">
        <f t="shared" si="168"/>
        <v>3276.4184591666958</v>
      </c>
      <c r="P1047" s="1">
        <f t="shared" si="169"/>
        <v>8.0258333333333383</v>
      </c>
    </row>
    <row r="1048" spans="5:16">
      <c r="E1048" s="6">
        <v>1046</v>
      </c>
      <c r="F1048" s="6">
        <v>52.9</v>
      </c>
      <c r="G1048" s="1">
        <f t="shared" si="160"/>
        <v>14.694444444444443</v>
      </c>
      <c r="H1048" s="1">
        <f t="shared" si="165"/>
        <v>2.7777777777776791E-2</v>
      </c>
      <c r="I1048" s="7">
        <f t="shared" si="166"/>
        <v>55.138888888886932</v>
      </c>
      <c r="J1048" s="7">
        <f t="shared" si="167"/>
        <v>78.964393287037012</v>
      </c>
      <c r="K1048" s="7">
        <f t="shared" si="161"/>
        <v>175.25565</v>
      </c>
      <c r="L1048" s="7">
        <f t="shared" si="162"/>
        <v>309.35893217592394</v>
      </c>
      <c r="M1048" s="7">
        <f t="shared" si="163"/>
        <v>4.5458576422517707</v>
      </c>
      <c r="N1048" s="7">
        <f t="shared" si="164"/>
        <v>5.1254987014997839</v>
      </c>
      <c r="O1048" s="7">
        <f t="shared" si="168"/>
        <v>3281.5439578681958</v>
      </c>
      <c r="P1048" s="1">
        <f t="shared" si="169"/>
        <v>8.0405277777777826</v>
      </c>
    </row>
    <row r="1049" spans="5:16">
      <c r="E1049" s="6">
        <v>1047</v>
      </c>
      <c r="F1049" s="6">
        <v>53.1</v>
      </c>
      <c r="G1049" s="1">
        <f t="shared" si="160"/>
        <v>14.75</v>
      </c>
      <c r="H1049" s="1">
        <f t="shared" si="165"/>
        <v>5.5555555555557135E-2</v>
      </c>
      <c r="I1049" s="7">
        <f t="shared" si="166"/>
        <v>110.27777777778091</v>
      </c>
      <c r="J1049" s="7">
        <f t="shared" si="167"/>
        <v>79.562606249999988</v>
      </c>
      <c r="K1049" s="7">
        <f t="shared" si="161"/>
        <v>175.25565</v>
      </c>
      <c r="L1049" s="7">
        <f t="shared" si="162"/>
        <v>365.09603402778089</v>
      </c>
      <c r="M1049" s="7">
        <f t="shared" si="163"/>
        <v>5.3851665019097679</v>
      </c>
      <c r="N1049" s="7">
        <f t="shared" si="164"/>
        <v>6.0718276033004601</v>
      </c>
      <c r="O1049" s="7">
        <f t="shared" si="168"/>
        <v>3287.6157854714961</v>
      </c>
      <c r="P1049" s="1">
        <f t="shared" si="169"/>
        <v>8.055277777777782</v>
      </c>
    </row>
    <row r="1050" spans="5:16">
      <c r="E1050" s="6">
        <v>1048</v>
      </c>
      <c r="F1050" s="6">
        <v>53.3</v>
      </c>
      <c r="G1050" s="1">
        <f t="shared" si="160"/>
        <v>14.805555555555554</v>
      </c>
      <c r="H1050" s="1">
        <f t="shared" si="165"/>
        <v>5.5555555555553582E-2</v>
      </c>
      <c r="I1050" s="7">
        <f t="shared" si="166"/>
        <v>110.27777777777386</v>
      </c>
      <c r="J1050" s="7">
        <f t="shared" si="167"/>
        <v>80.163076620370347</v>
      </c>
      <c r="K1050" s="7">
        <f t="shared" si="161"/>
        <v>175.25565</v>
      </c>
      <c r="L1050" s="7">
        <f t="shared" si="162"/>
        <v>365.69650439814421</v>
      </c>
      <c r="M1050" s="7">
        <f t="shared" si="163"/>
        <v>5.41433991233919</v>
      </c>
      <c r="N1050" s="7">
        <f t="shared" si="164"/>
        <v>6.1047209072800044</v>
      </c>
      <c r="O1050" s="7">
        <f t="shared" si="168"/>
        <v>3293.720506378776</v>
      </c>
      <c r="P1050" s="1">
        <f t="shared" si="169"/>
        <v>8.0700833333333382</v>
      </c>
    </row>
    <row r="1051" spans="5:16">
      <c r="E1051" s="6">
        <v>1049</v>
      </c>
      <c r="F1051" s="6">
        <v>53.1</v>
      </c>
      <c r="G1051" s="1">
        <f t="shared" si="160"/>
        <v>14.75</v>
      </c>
      <c r="H1051" s="1">
        <f t="shared" si="165"/>
        <v>-5.5555555555553582E-2</v>
      </c>
      <c r="I1051" s="7">
        <f t="shared" si="166"/>
        <v>-110.27777777777386</v>
      </c>
      <c r="J1051" s="7">
        <f t="shared" si="167"/>
        <v>79.562606249999988</v>
      </c>
      <c r="K1051" s="7">
        <f t="shared" si="161"/>
        <v>175.25565</v>
      </c>
      <c r="L1051" s="7">
        <f t="shared" si="162"/>
        <v>144.54047847222614</v>
      </c>
      <c r="M1051" s="7">
        <f t="shared" si="163"/>
        <v>2.1319720574653358</v>
      </c>
      <c r="N1051" s="7">
        <f t="shared" si="164"/>
        <v>1.8908679983979189</v>
      </c>
      <c r="O1051" s="7">
        <f t="shared" si="168"/>
        <v>3295.6113743771739</v>
      </c>
      <c r="P1051" s="1">
        <f t="shared" si="169"/>
        <v>8.0848333333333375</v>
      </c>
    </row>
    <row r="1052" spans="5:16">
      <c r="E1052" s="6">
        <v>1050</v>
      </c>
      <c r="F1052" s="6">
        <v>52.3</v>
      </c>
      <c r="G1052" s="1">
        <f t="shared" si="160"/>
        <v>14.527777777777777</v>
      </c>
      <c r="H1052" s="1">
        <f t="shared" si="165"/>
        <v>-0.22222222222222321</v>
      </c>
      <c r="I1052" s="7">
        <f t="shared" si="166"/>
        <v>-441.11111111111308</v>
      </c>
      <c r="J1052" s="7">
        <f t="shared" si="167"/>
        <v>77.183298842592578</v>
      </c>
      <c r="K1052" s="7">
        <f t="shared" si="161"/>
        <v>175.25565</v>
      </c>
      <c r="L1052" s="7">
        <f t="shared" si="162"/>
        <v>-188.67216226852048</v>
      </c>
      <c r="M1052" s="7">
        <f t="shared" si="163"/>
        <v>-2.7409872462898948</v>
      </c>
      <c r="N1052" s="7">
        <f t="shared" si="164"/>
        <v>-2.4310098483130171</v>
      </c>
      <c r="O1052" s="7">
        <f t="shared" si="168"/>
        <v>3293.180364528861</v>
      </c>
      <c r="P1052" s="1">
        <f t="shared" si="169"/>
        <v>8.099361111111115</v>
      </c>
    </row>
    <row r="1053" spans="5:16">
      <c r="E1053" s="6">
        <v>1051</v>
      </c>
      <c r="F1053" s="6">
        <v>50.7</v>
      </c>
      <c r="G1053" s="1">
        <f t="shared" si="160"/>
        <v>14.083333333333334</v>
      </c>
      <c r="H1053" s="1">
        <f t="shared" si="165"/>
        <v>-0.44444444444444287</v>
      </c>
      <c r="I1053" s="7">
        <f t="shared" si="166"/>
        <v>-882.2222222222191</v>
      </c>
      <c r="J1053" s="7">
        <f t="shared" si="167"/>
        <v>72.533039583333334</v>
      </c>
      <c r="K1053" s="7">
        <f t="shared" si="161"/>
        <v>175.25565</v>
      </c>
      <c r="L1053" s="7">
        <f t="shared" si="162"/>
        <v>-634.43353263888571</v>
      </c>
      <c r="M1053" s="7">
        <f t="shared" si="163"/>
        <v>-8.9349389179976413</v>
      </c>
      <c r="N1053" s="7">
        <f t="shared" si="164"/>
        <v>-7.9244894455923527</v>
      </c>
      <c r="O1053" s="7">
        <f t="shared" si="168"/>
        <v>3285.2558750832686</v>
      </c>
      <c r="P1053" s="1">
        <f t="shared" si="169"/>
        <v>8.1134444444444487</v>
      </c>
    </row>
    <row r="1054" spans="5:16">
      <c r="E1054" s="6">
        <v>1052</v>
      </c>
      <c r="F1054" s="6">
        <v>48.8</v>
      </c>
      <c r="G1054" s="1">
        <f t="shared" si="160"/>
        <v>13.555555555555554</v>
      </c>
      <c r="H1054" s="1">
        <f t="shared" si="165"/>
        <v>-0.52777777777778034</v>
      </c>
      <c r="I1054" s="7">
        <f t="shared" si="166"/>
        <v>-1047.6388888888939</v>
      </c>
      <c r="J1054" s="7">
        <f t="shared" si="167"/>
        <v>67.198503703703679</v>
      </c>
      <c r="K1054" s="7">
        <f t="shared" si="161"/>
        <v>175.25565</v>
      </c>
      <c r="L1054" s="7">
        <f t="shared" si="162"/>
        <v>-805.18473518519022</v>
      </c>
      <c r="M1054" s="7">
        <f t="shared" si="163"/>
        <v>-10.914726410288132</v>
      </c>
      <c r="N1054" s="7">
        <f t="shared" si="164"/>
        <v>-9.6803833841138331</v>
      </c>
      <c r="O1054" s="7">
        <f t="shared" si="168"/>
        <v>3275.575491699155</v>
      </c>
      <c r="P1054" s="1">
        <f t="shared" si="169"/>
        <v>8.1270000000000042</v>
      </c>
    </row>
    <row r="1055" spans="5:16">
      <c r="E1055" s="6">
        <v>1053</v>
      </c>
      <c r="F1055" s="6">
        <v>46.5</v>
      </c>
      <c r="G1055" s="1">
        <f t="shared" si="160"/>
        <v>12.916666666666666</v>
      </c>
      <c r="H1055" s="1">
        <f t="shared" si="165"/>
        <v>-0.63888888888888751</v>
      </c>
      <c r="I1055" s="7">
        <f t="shared" si="166"/>
        <v>-1268.1944444444416</v>
      </c>
      <c r="J1055" s="7">
        <f t="shared" si="167"/>
        <v>61.013489583333325</v>
      </c>
      <c r="K1055" s="7">
        <f t="shared" si="161"/>
        <v>175.25565</v>
      </c>
      <c r="L1055" s="7">
        <f t="shared" si="162"/>
        <v>-1031.9253048611083</v>
      </c>
      <c r="M1055" s="7">
        <f t="shared" si="163"/>
        <v>-13.329035187789316</v>
      </c>
      <c r="N1055" s="7">
        <f t="shared" si="164"/>
        <v>-11.821658730403129</v>
      </c>
      <c r="O1055" s="7">
        <f t="shared" si="168"/>
        <v>3263.7538329687518</v>
      </c>
      <c r="P1055" s="1">
        <f t="shared" si="169"/>
        <v>8.1399166666666716</v>
      </c>
    </row>
    <row r="1056" spans="5:16">
      <c r="E1056" s="6">
        <v>1054</v>
      </c>
      <c r="F1056" s="6">
        <v>43.8</v>
      </c>
      <c r="G1056" s="1">
        <f t="shared" si="160"/>
        <v>12.166666666666666</v>
      </c>
      <c r="H1056" s="1">
        <f t="shared" si="165"/>
        <v>-0.75</v>
      </c>
      <c r="I1056" s="7">
        <f t="shared" si="166"/>
        <v>-1488.75</v>
      </c>
      <c r="J1056" s="7">
        <f t="shared" si="167"/>
        <v>54.133758333333326</v>
      </c>
      <c r="K1056" s="7">
        <f t="shared" si="161"/>
        <v>175.25565</v>
      </c>
      <c r="L1056" s="7">
        <f t="shared" si="162"/>
        <v>-1259.3605916666666</v>
      </c>
      <c r="M1056" s="7">
        <f t="shared" si="163"/>
        <v>-15.322220531944442</v>
      </c>
      <c r="N1056" s="7">
        <f t="shared" si="164"/>
        <v>-13.589435361875211</v>
      </c>
      <c r="O1056" s="7">
        <f t="shared" si="168"/>
        <v>3250.1643976068767</v>
      </c>
      <c r="P1056" s="1">
        <f t="shared" si="169"/>
        <v>8.1520833333333389</v>
      </c>
    </row>
    <row r="1057" spans="5:16">
      <c r="E1057" s="6">
        <v>1055</v>
      </c>
      <c r="F1057" s="6">
        <v>40.299999999999997</v>
      </c>
      <c r="G1057" s="1">
        <f t="shared" si="160"/>
        <v>11.194444444444443</v>
      </c>
      <c r="H1057" s="1">
        <f t="shared" si="165"/>
        <v>-0.97222222222222321</v>
      </c>
      <c r="I1057" s="7">
        <f t="shared" si="166"/>
        <v>-1929.8611111111131</v>
      </c>
      <c r="J1057" s="7">
        <f t="shared" si="167"/>
        <v>45.827909953703688</v>
      </c>
      <c r="K1057" s="7">
        <f t="shared" si="161"/>
        <v>175.25565</v>
      </c>
      <c r="L1057" s="7">
        <f t="shared" si="162"/>
        <v>-1708.7775511574093</v>
      </c>
      <c r="M1057" s="7">
        <f t="shared" si="163"/>
        <v>-19.128815364345439</v>
      </c>
      <c r="N1057" s="7">
        <f t="shared" si="164"/>
        <v>-16.965543564724378</v>
      </c>
      <c r="O1057" s="7">
        <f t="shared" si="168"/>
        <v>3233.1988540421526</v>
      </c>
      <c r="P1057" s="1">
        <f t="shared" si="169"/>
        <v>8.1632777777777825</v>
      </c>
    </row>
    <row r="1058" spans="5:16">
      <c r="E1058" s="6">
        <v>1056</v>
      </c>
      <c r="F1058" s="6">
        <v>36</v>
      </c>
      <c r="G1058" s="1">
        <f t="shared" si="160"/>
        <v>10</v>
      </c>
      <c r="H1058" s="1">
        <f t="shared" si="165"/>
        <v>-1.1944444444444429</v>
      </c>
      <c r="I1058" s="7">
        <f t="shared" si="166"/>
        <v>-2370.972222222219</v>
      </c>
      <c r="J1058" s="7">
        <f t="shared" si="167"/>
        <v>36.57</v>
      </c>
      <c r="K1058" s="7">
        <f t="shared" si="161"/>
        <v>175.25565</v>
      </c>
      <c r="L1058" s="7">
        <f t="shared" si="162"/>
        <v>-2159.1465722222188</v>
      </c>
      <c r="M1058" s="7">
        <f t="shared" si="163"/>
        <v>-21.591465722222186</v>
      </c>
      <c r="N1058" s="7">
        <f t="shared" si="164"/>
        <v>-19.149693557050448</v>
      </c>
      <c r="O1058" s="7">
        <f t="shared" si="168"/>
        <v>3214.0491604851022</v>
      </c>
      <c r="P1058" s="1">
        <f t="shared" si="169"/>
        <v>8.1732777777777823</v>
      </c>
    </row>
    <row r="1059" spans="5:16">
      <c r="E1059" s="6">
        <v>1057</v>
      </c>
      <c r="F1059" s="6">
        <v>30.7</v>
      </c>
      <c r="G1059" s="1">
        <f t="shared" si="160"/>
        <v>8.5277777777777768</v>
      </c>
      <c r="H1059" s="1">
        <f t="shared" si="165"/>
        <v>-1.4722222222222232</v>
      </c>
      <c r="I1059" s="7">
        <f t="shared" si="166"/>
        <v>-2922.3611111111131</v>
      </c>
      <c r="J1059" s="7">
        <f t="shared" si="167"/>
        <v>26.594798842592585</v>
      </c>
      <c r="K1059" s="7">
        <f t="shared" si="161"/>
        <v>175.25565</v>
      </c>
      <c r="L1059" s="7">
        <f t="shared" si="162"/>
        <v>-2720.5106622685203</v>
      </c>
      <c r="M1059" s="7">
        <f t="shared" si="163"/>
        <v>-23.199910369900991</v>
      </c>
      <c r="N1059" s="7">
        <f t="shared" si="164"/>
        <v>-20.576239698141102</v>
      </c>
      <c r="O1059" s="7">
        <f t="shared" si="168"/>
        <v>3193.4729207869609</v>
      </c>
      <c r="P1059" s="1">
        <f t="shared" si="169"/>
        <v>8.1818055555555596</v>
      </c>
    </row>
    <row r="1060" spans="5:16">
      <c r="E1060" s="6">
        <v>1058</v>
      </c>
      <c r="F1060" s="6">
        <v>25.4</v>
      </c>
      <c r="G1060" s="1">
        <f t="shared" si="160"/>
        <v>7.0555555555555554</v>
      </c>
      <c r="H1060" s="1">
        <f t="shared" si="165"/>
        <v>-1.4722222222222214</v>
      </c>
      <c r="I1060" s="7">
        <f t="shared" si="166"/>
        <v>-2922.3611111111095</v>
      </c>
      <c r="J1060" s="7">
        <f t="shared" si="167"/>
        <v>18.204862037037035</v>
      </c>
      <c r="K1060" s="7">
        <f t="shared" si="161"/>
        <v>175.25565</v>
      </c>
      <c r="L1060" s="7">
        <f t="shared" si="162"/>
        <v>-2728.9005990740725</v>
      </c>
      <c r="M1060" s="7">
        <f t="shared" si="163"/>
        <v>-19.253909782355958</v>
      </c>
      <c r="N1060" s="7">
        <f t="shared" si="164"/>
        <v>-17.076491093781357</v>
      </c>
      <c r="O1060" s="7">
        <f t="shared" si="168"/>
        <v>3176.3964296931795</v>
      </c>
      <c r="P1060" s="1">
        <f t="shared" si="169"/>
        <v>8.1888611111111143</v>
      </c>
    </row>
    <row r="1061" spans="5:16">
      <c r="E1061" s="6">
        <v>1059</v>
      </c>
      <c r="F1061" s="6">
        <v>21</v>
      </c>
      <c r="G1061" s="1">
        <f t="shared" si="160"/>
        <v>5.833333333333333</v>
      </c>
      <c r="H1061" s="1">
        <f t="shared" si="165"/>
        <v>-1.2222222222222223</v>
      </c>
      <c r="I1061" s="7">
        <f t="shared" si="166"/>
        <v>-2426.1111111111113</v>
      </c>
      <c r="J1061" s="7">
        <f t="shared" si="167"/>
        <v>12.443958333333329</v>
      </c>
      <c r="K1061" s="7">
        <f t="shared" si="161"/>
        <v>175.25565</v>
      </c>
      <c r="L1061" s="7">
        <f t="shared" si="162"/>
        <v>-2238.411502777778</v>
      </c>
      <c r="M1061" s="7">
        <f t="shared" si="163"/>
        <v>-13.05740043287037</v>
      </c>
      <c r="N1061" s="7">
        <f t="shared" si="164"/>
        <v>-11.580743065711193</v>
      </c>
      <c r="O1061" s="7">
        <f t="shared" si="168"/>
        <v>3164.8156866274685</v>
      </c>
      <c r="P1061" s="1">
        <f t="shared" si="169"/>
        <v>8.1946944444444476</v>
      </c>
    </row>
    <row r="1062" spans="5:16">
      <c r="E1062" s="6">
        <v>1060</v>
      </c>
      <c r="F1062" s="6">
        <v>16.7</v>
      </c>
      <c r="G1062" s="1">
        <f t="shared" si="160"/>
        <v>4.6388888888888884</v>
      </c>
      <c r="H1062" s="1">
        <f t="shared" si="165"/>
        <v>-1.1944444444444446</v>
      </c>
      <c r="I1062" s="7">
        <f t="shared" si="166"/>
        <v>-2370.9722222222226</v>
      </c>
      <c r="J1062" s="7">
        <f t="shared" si="167"/>
        <v>7.8696043981481454</v>
      </c>
      <c r="K1062" s="7">
        <f t="shared" si="161"/>
        <v>175.25565</v>
      </c>
      <c r="L1062" s="7">
        <f t="shared" si="162"/>
        <v>-2187.8469678240745</v>
      </c>
      <c r="M1062" s="7">
        <f t="shared" si="163"/>
        <v>-10.149178989628345</v>
      </c>
      <c r="N1062" s="7">
        <f t="shared" si="164"/>
        <v>-9.0014114839367618</v>
      </c>
      <c r="O1062" s="7">
        <f t="shared" si="168"/>
        <v>3155.8142751435316</v>
      </c>
      <c r="P1062" s="1">
        <f t="shared" si="169"/>
        <v>8.1993333333333371</v>
      </c>
    </row>
    <row r="1063" spans="5:16">
      <c r="E1063" s="6">
        <v>1061</v>
      </c>
      <c r="F1063" s="6">
        <v>13.4</v>
      </c>
      <c r="G1063" s="1">
        <f t="shared" si="160"/>
        <v>3.7222222222222223</v>
      </c>
      <c r="H1063" s="1">
        <f t="shared" si="165"/>
        <v>-0.91666666666666607</v>
      </c>
      <c r="I1063" s="7">
        <f t="shared" si="166"/>
        <v>-1819.5833333333321</v>
      </c>
      <c r="J1063" s="7">
        <f t="shared" si="167"/>
        <v>5.0667509259259251</v>
      </c>
      <c r="K1063" s="7">
        <f t="shared" si="161"/>
        <v>175.25565</v>
      </c>
      <c r="L1063" s="7">
        <f t="shared" si="162"/>
        <v>-1639.2609324074062</v>
      </c>
      <c r="M1063" s="7">
        <f t="shared" si="163"/>
        <v>-6.1016934706275681</v>
      </c>
      <c r="N1063" s="7">
        <f t="shared" si="164"/>
        <v>-5.4116548475592721</v>
      </c>
      <c r="O1063" s="7">
        <f t="shared" si="168"/>
        <v>3150.4026202959722</v>
      </c>
      <c r="P1063" s="1">
        <f t="shared" si="169"/>
        <v>8.2030555555555598</v>
      </c>
    </row>
    <row r="1064" spans="5:16">
      <c r="E1064" s="6">
        <v>1062</v>
      </c>
      <c r="F1064" s="6">
        <v>12</v>
      </c>
      <c r="G1064" s="1">
        <f t="shared" si="160"/>
        <v>3.333333333333333</v>
      </c>
      <c r="H1064" s="1">
        <f t="shared" si="165"/>
        <v>-0.38888888888888928</v>
      </c>
      <c r="I1064" s="7">
        <f t="shared" si="166"/>
        <v>-771.94444444444525</v>
      </c>
      <c r="J1064" s="7">
        <f t="shared" si="167"/>
        <v>4.0633333333333326</v>
      </c>
      <c r="K1064" s="7">
        <f t="shared" si="161"/>
        <v>175.25565</v>
      </c>
      <c r="L1064" s="7">
        <f t="shared" si="162"/>
        <v>-592.62546111111192</v>
      </c>
      <c r="M1064" s="7">
        <f t="shared" si="163"/>
        <v>-1.9754182037037062</v>
      </c>
      <c r="N1064" s="7">
        <f t="shared" si="164"/>
        <v>-1.7520187714264974</v>
      </c>
      <c r="O1064" s="7">
        <f t="shared" si="168"/>
        <v>3148.6506015245454</v>
      </c>
      <c r="P1064" s="1">
        <f t="shared" si="169"/>
        <v>8.2063888888888936</v>
      </c>
    </row>
    <row r="1065" spans="5:16">
      <c r="E1065" s="6">
        <v>1063</v>
      </c>
      <c r="F1065" s="6">
        <v>12.1</v>
      </c>
      <c r="G1065" s="1">
        <f t="shared" si="160"/>
        <v>3.3611111111111107</v>
      </c>
      <c r="H1065" s="1">
        <f t="shared" si="165"/>
        <v>2.7777777777777679E-2</v>
      </c>
      <c r="I1065" s="7">
        <f t="shared" si="166"/>
        <v>55.138888888888694</v>
      </c>
      <c r="J1065" s="7">
        <f t="shared" si="167"/>
        <v>4.1313377314814801</v>
      </c>
      <c r="K1065" s="7">
        <f t="shared" si="161"/>
        <v>175.25565</v>
      </c>
      <c r="L1065" s="7">
        <f t="shared" si="162"/>
        <v>234.52587662037018</v>
      </c>
      <c r="M1065" s="7">
        <f t="shared" si="163"/>
        <v>0.7882675297517997</v>
      </c>
      <c r="N1065" s="7">
        <f t="shared" si="164"/>
        <v>0.88877930593883814</v>
      </c>
      <c r="O1065" s="7">
        <f t="shared" si="168"/>
        <v>3149.5393808304843</v>
      </c>
      <c r="P1065" s="1">
        <f t="shared" si="169"/>
        <v>8.209750000000005</v>
      </c>
    </row>
    <row r="1066" spans="5:16">
      <c r="E1066" s="6">
        <v>1064</v>
      </c>
      <c r="F1066" s="6">
        <v>12.8</v>
      </c>
      <c r="G1066" s="1">
        <f t="shared" si="160"/>
        <v>3.5555555555555558</v>
      </c>
      <c r="H1066" s="1">
        <f t="shared" si="165"/>
        <v>0.19444444444444509</v>
      </c>
      <c r="I1066" s="7">
        <f t="shared" si="166"/>
        <v>385.97222222222348</v>
      </c>
      <c r="J1066" s="7">
        <f t="shared" si="167"/>
        <v>4.6231703703703708</v>
      </c>
      <c r="K1066" s="7">
        <f t="shared" si="161"/>
        <v>175.25565</v>
      </c>
      <c r="L1066" s="7">
        <f t="shared" si="162"/>
        <v>565.85104259259379</v>
      </c>
      <c r="M1066" s="7">
        <f t="shared" si="163"/>
        <v>2.0119148181070003</v>
      </c>
      <c r="N1066" s="7">
        <f t="shared" si="164"/>
        <v>2.2684535239048023</v>
      </c>
      <c r="O1066" s="7">
        <f t="shared" si="168"/>
        <v>3151.8078343543893</v>
      </c>
      <c r="P1066" s="1">
        <f t="shared" si="169"/>
        <v>8.2133055555555607</v>
      </c>
    </row>
    <row r="1067" spans="5:16">
      <c r="E1067" s="6">
        <v>1065</v>
      </c>
      <c r="F1067" s="6">
        <v>15.6</v>
      </c>
      <c r="G1067" s="1">
        <f t="shared" si="160"/>
        <v>4.333333333333333</v>
      </c>
      <c r="H1067" s="1">
        <f t="shared" si="165"/>
        <v>0.77777777777777724</v>
      </c>
      <c r="I1067" s="7">
        <f t="shared" si="166"/>
        <v>1543.8888888888878</v>
      </c>
      <c r="J1067" s="7">
        <f t="shared" si="167"/>
        <v>6.8670333333333318</v>
      </c>
      <c r="K1067" s="7">
        <f t="shared" si="161"/>
        <v>175.25565</v>
      </c>
      <c r="L1067" s="7">
        <f t="shared" si="162"/>
        <v>1726.0115722222213</v>
      </c>
      <c r="M1067" s="7">
        <f t="shared" si="163"/>
        <v>7.4793834796296252</v>
      </c>
      <c r="N1067" s="7">
        <f t="shared" si="164"/>
        <v>8.4330776125825224</v>
      </c>
      <c r="O1067" s="7">
        <f t="shared" si="168"/>
        <v>3160.2409119669719</v>
      </c>
      <c r="P1067" s="1">
        <f t="shared" si="169"/>
        <v>8.217638888888894</v>
      </c>
    </row>
    <row r="1068" spans="5:16">
      <c r="E1068" s="6">
        <v>1066</v>
      </c>
      <c r="F1068" s="6">
        <v>19.899999999999999</v>
      </c>
      <c r="G1068" s="1">
        <f t="shared" si="160"/>
        <v>5.5277777777777777</v>
      </c>
      <c r="H1068" s="1">
        <f t="shared" si="165"/>
        <v>1.1944444444444446</v>
      </c>
      <c r="I1068" s="7">
        <f t="shared" si="166"/>
        <v>2370.9722222222226</v>
      </c>
      <c r="J1068" s="7">
        <f t="shared" si="167"/>
        <v>11.174448842592591</v>
      </c>
      <c r="K1068" s="7">
        <f t="shared" si="161"/>
        <v>175.25565</v>
      </c>
      <c r="L1068" s="7">
        <f t="shared" si="162"/>
        <v>2557.4023210648152</v>
      </c>
      <c r="M1068" s="7">
        <f t="shared" si="163"/>
        <v>14.136751719219395</v>
      </c>
      <c r="N1068" s="7">
        <f t="shared" si="164"/>
        <v>15.939325047669586</v>
      </c>
      <c r="O1068" s="7">
        <f t="shared" si="168"/>
        <v>3176.1802370146415</v>
      </c>
      <c r="P1068" s="1">
        <f t="shared" si="169"/>
        <v>8.2231666666666712</v>
      </c>
    </row>
    <row r="1069" spans="5:16">
      <c r="E1069" s="6">
        <v>1067</v>
      </c>
      <c r="F1069" s="6">
        <v>23.4</v>
      </c>
      <c r="G1069" s="1">
        <f t="shared" si="160"/>
        <v>6.4999999999999991</v>
      </c>
      <c r="H1069" s="1">
        <f t="shared" si="165"/>
        <v>0.97222222222222143</v>
      </c>
      <c r="I1069" s="7">
        <f t="shared" si="166"/>
        <v>1929.8611111111095</v>
      </c>
      <c r="J1069" s="7">
        <f t="shared" si="167"/>
        <v>15.450824999999993</v>
      </c>
      <c r="K1069" s="7">
        <f t="shared" si="161"/>
        <v>175.25565</v>
      </c>
      <c r="L1069" s="7">
        <f t="shared" si="162"/>
        <v>2120.5675861111094</v>
      </c>
      <c r="M1069" s="7">
        <f t="shared" si="163"/>
        <v>13.78368930972221</v>
      </c>
      <c r="N1069" s="7">
        <f t="shared" si="164"/>
        <v>15.541243747321202</v>
      </c>
      <c r="O1069" s="7">
        <f t="shared" si="168"/>
        <v>3191.7214807619625</v>
      </c>
      <c r="P1069" s="1">
        <f t="shared" si="169"/>
        <v>8.229666666666672</v>
      </c>
    </row>
    <row r="1070" spans="5:16">
      <c r="E1070" s="6">
        <v>1068</v>
      </c>
      <c r="F1070" s="6">
        <v>24.6</v>
      </c>
      <c r="G1070" s="1">
        <f t="shared" si="160"/>
        <v>6.8333333333333339</v>
      </c>
      <c r="H1070" s="1">
        <f t="shared" si="165"/>
        <v>0.33333333333333481</v>
      </c>
      <c r="I1070" s="7">
        <f t="shared" si="166"/>
        <v>661.66666666666958</v>
      </c>
      <c r="J1070" s="7">
        <f t="shared" si="167"/>
        <v>17.076158333333336</v>
      </c>
      <c r="K1070" s="7">
        <f t="shared" si="161"/>
        <v>175.25565</v>
      </c>
      <c r="L1070" s="7">
        <f t="shared" si="162"/>
        <v>853.99847500000283</v>
      </c>
      <c r="M1070" s="7">
        <f t="shared" si="163"/>
        <v>5.835656245833353</v>
      </c>
      <c r="N1070" s="7">
        <f t="shared" si="164"/>
        <v>6.5797591707253389</v>
      </c>
      <c r="O1070" s="7">
        <f t="shared" si="168"/>
        <v>3198.3012399326881</v>
      </c>
      <c r="P1070" s="1">
        <f t="shared" si="169"/>
        <v>8.2365000000000048</v>
      </c>
    </row>
    <row r="1071" spans="5:16">
      <c r="E1071" s="6">
        <v>1069</v>
      </c>
      <c r="F1071" s="6">
        <v>25.2</v>
      </c>
      <c r="G1071" s="1">
        <f t="shared" si="160"/>
        <v>7</v>
      </c>
      <c r="H1071" s="1">
        <f t="shared" si="165"/>
        <v>0.16666666666666607</v>
      </c>
      <c r="I1071" s="7">
        <f t="shared" si="166"/>
        <v>330.83333333333218</v>
      </c>
      <c r="J1071" s="7">
        <f t="shared" si="167"/>
        <v>17.9193</v>
      </c>
      <c r="K1071" s="7">
        <f t="shared" si="161"/>
        <v>175.25565</v>
      </c>
      <c r="L1071" s="7">
        <f t="shared" si="162"/>
        <v>524.0082833333322</v>
      </c>
      <c r="M1071" s="7">
        <f t="shared" si="163"/>
        <v>3.6680579833333256</v>
      </c>
      <c r="N1071" s="7">
        <f t="shared" si="164"/>
        <v>4.135771049198115</v>
      </c>
      <c r="O1071" s="7">
        <f t="shared" si="168"/>
        <v>3202.437010981886</v>
      </c>
      <c r="P1071" s="1">
        <f t="shared" si="169"/>
        <v>8.2435000000000045</v>
      </c>
    </row>
    <row r="1072" spans="5:16">
      <c r="E1072" s="6">
        <v>1070</v>
      </c>
      <c r="F1072" s="6">
        <v>26.4</v>
      </c>
      <c r="G1072" s="1">
        <f t="shared" si="160"/>
        <v>7.333333333333333</v>
      </c>
      <c r="H1072" s="1">
        <f t="shared" si="165"/>
        <v>0.33333333333333304</v>
      </c>
      <c r="I1072" s="7">
        <f t="shared" si="166"/>
        <v>661.66666666666606</v>
      </c>
      <c r="J1072" s="7">
        <f t="shared" si="167"/>
        <v>19.66653333333333</v>
      </c>
      <c r="K1072" s="7">
        <f t="shared" si="161"/>
        <v>175.25565</v>
      </c>
      <c r="L1072" s="7">
        <f t="shared" si="162"/>
        <v>856.58884999999941</v>
      </c>
      <c r="M1072" s="7">
        <f t="shared" si="163"/>
        <v>6.2816515666666621</v>
      </c>
      <c r="N1072" s="7">
        <f t="shared" si="164"/>
        <v>7.0826232324062879</v>
      </c>
      <c r="O1072" s="7">
        <f t="shared" si="168"/>
        <v>3209.5196342142922</v>
      </c>
      <c r="P1072" s="1">
        <f t="shared" si="169"/>
        <v>8.2508333333333379</v>
      </c>
    </row>
    <row r="1073" spans="5:16">
      <c r="E1073" s="6">
        <v>1071</v>
      </c>
      <c r="F1073" s="6">
        <v>28.8</v>
      </c>
      <c r="G1073" s="1">
        <f t="shared" si="160"/>
        <v>8</v>
      </c>
      <c r="H1073" s="1">
        <f t="shared" si="165"/>
        <v>0.66666666666666696</v>
      </c>
      <c r="I1073" s="7">
        <f t="shared" si="166"/>
        <v>1323.3333333333339</v>
      </c>
      <c r="J1073" s="7">
        <f t="shared" si="167"/>
        <v>23.404799999999998</v>
      </c>
      <c r="K1073" s="7">
        <f t="shared" si="161"/>
        <v>175.25565</v>
      </c>
      <c r="L1073" s="7">
        <f t="shared" si="162"/>
        <v>1521.993783333334</v>
      </c>
      <c r="M1073" s="7">
        <f t="shared" si="163"/>
        <v>12.175950266666673</v>
      </c>
      <c r="N1073" s="7">
        <f t="shared" si="164"/>
        <v>13.728502340520398</v>
      </c>
      <c r="O1073" s="7">
        <f t="shared" si="168"/>
        <v>3223.2481365548124</v>
      </c>
      <c r="P1073" s="1">
        <f t="shared" si="169"/>
        <v>8.258833333333337</v>
      </c>
    </row>
    <row r="1074" spans="5:16">
      <c r="E1074" s="6">
        <v>1072</v>
      </c>
      <c r="F1074" s="6">
        <v>31.8</v>
      </c>
      <c r="G1074" s="1">
        <f t="shared" si="160"/>
        <v>8.8333333333333339</v>
      </c>
      <c r="H1074" s="1">
        <f t="shared" si="165"/>
        <v>0.83333333333333393</v>
      </c>
      <c r="I1074" s="7">
        <f t="shared" si="166"/>
        <v>1654.1666666666679</v>
      </c>
      <c r="J1074" s="7">
        <f t="shared" si="167"/>
        <v>28.534758333333333</v>
      </c>
      <c r="K1074" s="7">
        <f t="shared" si="161"/>
        <v>175.25565</v>
      </c>
      <c r="L1074" s="7">
        <f t="shared" si="162"/>
        <v>1857.9570750000012</v>
      </c>
      <c r="M1074" s="7">
        <f t="shared" si="163"/>
        <v>16.411954162500013</v>
      </c>
      <c r="N1074" s="7">
        <f t="shared" si="164"/>
        <v>18.504637929510608</v>
      </c>
      <c r="O1074" s="7">
        <f t="shared" si="168"/>
        <v>3241.7527744843228</v>
      </c>
      <c r="P1074" s="1">
        <f t="shared" si="169"/>
        <v>8.2676666666666705</v>
      </c>
    </row>
    <row r="1075" spans="5:16">
      <c r="E1075" s="6">
        <v>1073</v>
      </c>
      <c r="F1075" s="6">
        <v>35.299999999999997</v>
      </c>
      <c r="G1075" s="1">
        <f t="shared" si="160"/>
        <v>9.8055555555555554</v>
      </c>
      <c r="H1075" s="1">
        <f t="shared" si="165"/>
        <v>0.97222222222222143</v>
      </c>
      <c r="I1075" s="7">
        <f t="shared" si="166"/>
        <v>1929.8611111111095</v>
      </c>
      <c r="J1075" s="7">
        <f t="shared" si="167"/>
        <v>35.161659953703698</v>
      </c>
      <c r="K1075" s="7">
        <f t="shared" si="161"/>
        <v>175.25565</v>
      </c>
      <c r="L1075" s="7">
        <f t="shared" si="162"/>
        <v>2140.2784210648133</v>
      </c>
      <c r="M1075" s="7">
        <f t="shared" si="163"/>
        <v>20.986618962107755</v>
      </c>
      <c r="N1075" s="7">
        <f t="shared" si="164"/>
        <v>23.662616981087698</v>
      </c>
      <c r="O1075" s="7">
        <f t="shared" si="168"/>
        <v>3265.4153914654107</v>
      </c>
      <c r="P1075" s="1">
        <f t="shared" si="169"/>
        <v>8.2774722222222259</v>
      </c>
    </row>
    <row r="1076" spans="5:16">
      <c r="E1076" s="6">
        <v>1074</v>
      </c>
      <c r="F1076" s="6">
        <v>39.5</v>
      </c>
      <c r="G1076" s="1">
        <f t="shared" si="160"/>
        <v>10.972222222222221</v>
      </c>
      <c r="H1076" s="1">
        <f t="shared" si="165"/>
        <v>1.1666666666666661</v>
      </c>
      <c r="I1076" s="7">
        <f t="shared" si="166"/>
        <v>2315.8333333333321</v>
      </c>
      <c r="J1076" s="7">
        <f t="shared" si="167"/>
        <v>44.026498842592581</v>
      </c>
      <c r="K1076" s="7">
        <f t="shared" si="161"/>
        <v>175.25565</v>
      </c>
      <c r="L1076" s="7">
        <f t="shared" si="162"/>
        <v>2535.1154821759246</v>
      </c>
      <c r="M1076" s="7">
        <f t="shared" si="163"/>
        <v>27.815850429430284</v>
      </c>
      <c r="N1076" s="7">
        <f t="shared" si="164"/>
        <v>31.362641876866086</v>
      </c>
      <c r="O1076" s="7">
        <f t="shared" si="168"/>
        <v>3296.778033342277</v>
      </c>
      <c r="P1076" s="1">
        <f t="shared" si="169"/>
        <v>8.2884444444444476</v>
      </c>
    </row>
    <row r="1077" spans="5:16">
      <c r="E1077" s="6">
        <v>1075</v>
      </c>
      <c r="F1077" s="6">
        <v>44.5</v>
      </c>
      <c r="G1077" s="1">
        <f t="shared" si="160"/>
        <v>12.361111111111111</v>
      </c>
      <c r="H1077" s="1">
        <f t="shared" si="165"/>
        <v>1.3888888888888893</v>
      </c>
      <c r="I1077" s="7">
        <f t="shared" si="166"/>
        <v>2756.9444444444453</v>
      </c>
      <c r="J1077" s="7">
        <f t="shared" si="167"/>
        <v>55.877887731481472</v>
      </c>
      <c r="K1077" s="7">
        <f t="shared" si="161"/>
        <v>175.25565</v>
      </c>
      <c r="L1077" s="7">
        <f t="shared" si="162"/>
        <v>2988.077982175927</v>
      </c>
      <c r="M1077" s="7">
        <f t="shared" si="163"/>
        <v>36.935963946341317</v>
      </c>
      <c r="N1077" s="7">
        <f t="shared" si="164"/>
        <v>41.645658563086634</v>
      </c>
      <c r="O1077" s="7">
        <f t="shared" si="168"/>
        <v>3338.4236919053637</v>
      </c>
      <c r="P1077" s="1">
        <f t="shared" si="169"/>
        <v>8.3008055555555593</v>
      </c>
    </row>
    <row r="1078" spans="5:16">
      <c r="E1078" s="6">
        <v>1076</v>
      </c>
      <c r="F1078" s="6">
        <v>49.3</v>
      </c>
      <c r="G1078" s="1">
        <f t="shared" si="160"/>
        <v>13.694444444444443</v>
      </c>
      <c r="H1078" s="1">
        <f t="shared" si="165"/>
        <v>1.3333333333333321</v>
      </c>
      <c r="I1078" s="7">
        <f t="shared" si="166"/>
        <v>2646.6666666666642</v>
      </c>
      <c r="J1078" s="7">
        <f t="shared" si="167"/>
        <v>68.582576620370347</v>
      </c>
      <c r="K1078" s="7">
        <f t="shared" si="161"/>
        <v>175.25565</v>
      </c>
      <c r="L1078" s="7">
        <f t="shared" si="162"/>
        <v>2890.5048932870345</v>
      </c>
      <c r="M1078" s="7">
        <f t="shared" si="163"/>
        <v>39.583858677514108</v>
      </c>
      <c r="N1078" s="7">
        <f t="shared" si="164"/>
        <v>44.631185624072977</v>
      </c>
      <c r="O1078" s="7">
        <f t="shared" si="168"/>
        <v>3383.0548775294369</v>
      </c>
      <c r="P1078" s="1">
        <f t="shared" si="169"/>
        <v>8.3145000000000042</v>
      </c>
    </row>
    <row r="1079" spans="5:16">
      <c r="E1079" s="6">
        <v>1077</v>
      </c>
      <c r="F1079" s="6">
        <v>53.3</v>
      </c>
      <c r="G1079" s="1">
        <f t="shared" si="160"/>
        <v>14.805555555555554</v>
      </c>
      <c r="H1079" s="1">
        <f t="shared" si="165"/>
        <v>1.1111111111111107</v>
      </c>
      <c r="I1079" s="7">
        <f t="shared" si="166"/>
        <v>2205.5555555555547</v>
      </c>
      <c r="J1079" s="7">
        <f t="shared" si="167"/>
        <v>80.163076620370347</v>
      </c>
      <c r="K1079" s="7">
        <f t="shared" si="161"/>
        <v>175.25565</v>
      </c>
      <c r="L1079" s="7">
        <f t="shared" si="162"/>
        <v>2460.9742821759251</v>
      </c>
      <c r="M1079" s="7">
        <f t="shared" si="163"/>
        <v>36.436091455549111</v>
      </c>
      <c r="N1079" s="7">
        <f t="shared" si="164"/>
        <v>41.082047468305007</v>
      </c>
      <c r="O1079" s="7">
        <f t="shared" si="168"/>
        <v>3424.136924997742</v>
      </c>
      <c r="P1079" s="1">
        <f t="shared" si="169"/>
        <v>8.3293055555555604</v>
      </c>
    </row>
    <row r="1080" spans="5:16">
      <c r="E1080" s="6">
        <v>1078</v>
      </c>
      <c r="F1080" s="6">
        <v>56.4</v>
      </c>
      <c r="G1080" s="1">
        <f t="shared" si="160"/>
        <v>15.666666666666666</v>
      </c>
      <c r="H1080" s="1">
        <f t="shared" si="165"/>
        <v>0.86111111111111249</v>
      </c>
      <c r="I1080" s="7">
        <f t="shared" si="166"/>
        <v>1709.3055555555584</v>
      </c>
      <c r="J1080" s="7">
        <f t="shared" si="167"/>
        <v>89.759033333333321</v>
      </c>
      <c r="K1080" s="7">
        <f t="shared" si="161"/>
        <v>175.25565</v>
      </c>
      <c r="L1080" s="7">
        <f t="shared" si="162"/>
        <v>1974.3202388888917</v>
      </c>
      <c r="M1080" s="7">
        <f t="shared" si="163"/>
        <v>30.931017075925968</v>
      </c>
      <c r="N1080" s="7">
        <f t="shared" si="164"/>
        <v>34.875022566741798</v>
      </c>
      <c r="O1080" s="7">
        <f t="shared" si="168"/>
        <v>3459.0119475644838</v>
      </c>
      <c r="P1080" s="1">
        <f t="shared" si="169"/>
        <v>8.3449722222222267</v>
      </c>
    </row>
    <row r="1081" spans="5:16">
      <c r="E1081" s="6">
        <v>1079</v>
      </c>
      <c r="F1081" s="6">
        <v>58.9</v>
      </c>
      <c r="G1081" s="1">
        <f t="shared" si="160"/>
        <v>16.361111111111111</v>
      </c>
      <c r="H1081" s="1">
        <f t="shared" si="165"/>
        <v>0.69444444444444464</v>
      </c>
      <c r="I1081" s="7">
        <f t="shared" si="166"/>
        <v>1378.4722222222226</v>
      </c>
      <c r="J1081" s="7">
        <f t="shared" si="167"/>
        <v>97.892754398148128</v>
      </c>
      <c r="K1081" s="7">
        <f t="shared" si="161"/>
        <v>175.25565</v>
      </c>
      <c r="L1081" s="7">
        <f t="shared" si="162"/>
        <v>1651.6206266203708</v>
      </c>
      <c r="M1081" s="7">
        <f t="shared" si="163"/>
        <v>27.022348585538843</v>
      </c>
      <c r="N1081" s="7">
        <f t="shared" si="164"/>
        <v>30.467960830829494</v>
      </c>
      <c r="O1081" s="7">
        <f t="shared" si="168"/>
        <v>3489.479908395313</v>
      </c>
      <c r="P1081" s="1">
        <f t="shared" si="169"/>
        <v>8.3613333333333379</v>
      </c>
    </row>
    <row r="1082" spans="5:16">
      <c r="E1082" s="6">
        <v>1080</v>
      </c>
      <c r="F1082" s="6">
        <v>61.2</v>
      </c>
      <c r="G1082" s="1">
        <f t="shared" si="160"/>
        <v>17</v>
      </c>
      <c r="H1082" s="1">
        <f t="shared" si="165"/>
        <v>0.63888888888888928</v>
      </c>
      <c r="I1082" s="7">
        <f t="shared" si="166"/>
        <v>1268.1944444444453</v>
      </c>
      <c r="J1082" s="7">
        <f t="shared" si="167"/>
        <v>105.68729999999999</v>
      </c>
      <c r="K1082" s="7">
        <f t="shared" si="161"/>
        <v>175.25565</v>
      </c>
      <c r="L1082" s="7">
        <f t="shared" si="162"/>
        <v>1549.1373944444454</v>
      </c>
      <c r="M1082" s="7">
        <f t="shared" si="163"/>
        <v>26.335335705555572</v>
      </c>
      <c r="N1082" s="7">
        <f t="shared" si="164"/>
        <v>29.693347127237221</v>
      </c>
      <c r="O1082" s="7">
        <f t="shared" si="168"/>
        <v>3519.1732555225503</v>
      </c>
      <c r="P1082" s="1">
        <f t="shared" si="169"/>
        <v>8.3783333333333374</v>
      </c>
    </row>
    <row r="1083" spans="5:16">
      <c r="E1083" s="6">
        <v>1081</v>
      </c>
      <c r="F1083" s="6">
        <v>62.6</v>
      </c>
      <c r="G1083" s="1">
        <f t="shared" si="160"/>
        <v>17.388888888888889</v>
      </c>
      <c r="H1083" s="1">
        <f t="shared" si="165"/>
        <v>0.38888888888888928</v>
      </c>
      <c r="I1083" s="7">
        <f t="shared" si="166"/>
        <v>771.94444444444525</v>
      </c>
      <c r="J1083" s="7">
        <f t="shared" si="167"/>
        <v>110.57797314814816</v>
      </c>
      <c r="K1083" s="7">
        <f t="shared" si="161"/>
        <v>175.25565</v>
      </c>
      <c r="L1083" s="7">
        <f t="shared" si="162"/>
        <v>1057.7780675925935</v>
      </c>
      <c r="M1083" s="7">
        <f t="shared" si="163"/>
        <v>18.393585286471211</v>
      </c>
      <c r="N1083" s="7">
        <f t="shared" si="164"/>
        <v>20.738946293759074</v>
      </c>
      <c r="O1083" s="7">
        <f t="shared" si="168"/>
        <v>3539.9122018163093</v>
      </c>
      <c r="P1083" s="1">
        <f t="shared" si="169"/>
        <v>8.3957222222222256</v>
      </c>
    </row>
    <row r="1084" spans="5:16">
      <c r="E1084" s="6">
        <v>1082</v>
      </c>
      <c r="F1084" s="6">
        <v>63</v>
      </c>
      <c r="G1084" s="1">
        <f t="shared" si="160"/>
        <v>17.5</v>
      </c>
      <c r="H1084" s="1">
        <f t="shared" si="165"/>
        <v>0.11111111111111072</v>
      </c>
      <c r="I1084" s="7">
        <f t="shared" si="166"/>
        <v>220.55555555555478</v>
      </c>
      <c r="J1084" s="7">
        <f t="shared" si="167"/>
        <v>111.99562499999999</v>
      </c>
      <c r="K1084" s="7">
        <f t="shared" si="161"/>
        <v>175.25565</v>
      </c>
      <c r="L1084" s="7">
        <f t="shared" si="162"/>
        <v>507.80683055555477</v>
      </c>
      <c r="M1084" s="7">
        <f t="shared" si="163"/>
        <v>8.8866195347222092</v>
      </c>
      <c r="N1084" s="7">
        <f t="shared" si="164"/>
        <v>10.019749950501994</v>
      </c>
      <c r="O1084" s="7">
        <f t="shared" si="168"/>
        <v>3549.9319517668114</v>
      </c>
      <c r="P1084" s="1">
        <f t="shared" si="169"/>
        <v>8.4132222222222257</v>
      </c>
    </row>
    <row r="1085" spans="5:16">
      <c r="E1085" s="6">
        <v>1083</v>
      </c>
      <c r="F1085" s="6">
        <v>62.5</v>
      </c>
      <c r="G1085" s="1">
        <f t="shared" si="160"/>
        <v>17.361111111111111</v>
      </c>
      <c r="H1085" s="1">
        <f t="shared" si="165"/>
        <v>-0.13888888888888928</v>
      </c>
      <c r="I1085" s="7">
        <f t="shared" si="166"/>
        <v>-275.69444444444525</v>
      </c>
      <c r="J1085" s="7">
        <f t="shared" si="167"/>
        <v>110.2249710648148</v>
      </c>
      <c r="K1085" s="7">
        <f t="shared" si="161"/>
        <v>175.25565</v>
      </c>
      <c r="L1085" s="7">
        <f t="shared" si="162"/>
        <v>9.7861766203695311</v>
      </c>
      <c r="M1085" s="7">
        <f t="shared" si="163"/>
        <v>0.16989889965919322</v>
      </c>
      <c r="N1085" s="7">
        <f t="shared" si="164"/>
        <v>0.15068508576539397</v>
      </c>
      <c r="O1085" s="7">
        <f t="shared" si="168"/>
        <v>3550.0826368525768</v>
      </c>
      <c r="P1085" s="1">
        <f t="shared" si="169"/>
        <v>8.4305833333333364</v>
      </c>
    </row>
    <row r="1086" spans="5:16">
      <c r="E1086" s="6">
        <v>1084</v>
      </c>
      <c r="F1086" s="6">
        <v>60.9</v>
      </c>
      <c r="G1086" s="1">
        <f t="shared" si="160"/>
        <v>16.916666666666664</v>
      </c>
      <c r="H1086" s="1">
        <f t="shared" si="165"/>
        <v>-0.44444444444444642</v>
      </c>
      <c r="I1086" s="7">
        <f t="shared" si="166"/>
        <v>-882.22222222222615</v>
      </c>
      <c r="J1086" s="7">
        <f t="shared" si="167"/>
        <v>104.65368958333329</v>
      </c>
      <c r="K1086" s="7">
        <f t="shared" si="161"/>
        <v>175.25565</v>
      </c>
      <c r="L1086" s="7">
        <f t="shared" si="162"/>
        <v>-602.31288263889292</v>
      </c>
      <c r="M1086" s="7">
        <f t="shared" si="163"/>
        <v>-10.189126264641271</v>
      </c>
      <c r="N1086" s="7">
        <f t="shared" si="164"/>
        <v>-9.0368411340021328</v>
      </c>
      <c r="O1086" s="7">
        <f t="shared" si="168"/>
        <v>3541.0457957185745</v>
      </c>
      <c r="P1086" s="1">
        <f t="shared" si="169"/>
        <v>8.4475000000000033</v>
      </c>
    </row>
    <row r="1087" spans="5:16">
      <c r="E1087" s="6">
        <v>1085</v>
      </c>
      <c r="F1087" s="6">
        <v>59.3</v>
      </c>
      <c r="G1087" s="1">
        <f t="shared" si="160"/>
        <v>16.472222222222221</v>
      </c>
      <c r="H1087" s="1">
        <f t="shared" si="165"/>
        <v>-0.44444444444444287</v>
      </c>
      <c r="I1087" s="7">
        <f t="shared" si="166"/>
        <v>-882.2222222222191</v>
      </c>
      <c r="J1087" s="7">
        <f t="shared" si="167"/>
        <v>99.226882175925908</v>
      </c>
      <c r="K1087" s="7">
        <f t="shared" si="161"/>
        <v>175.25565</v>
      </c>
      <c r="L1087" s="7">
        <f t="shared" si="162"/>
        <v>-607.73969004629316</v>
      </c>
      <c r="M1087" s="7">
        <f t="shared" si="163"/>
        <v>-10.010823227706995</v>
      </c>
      <c r="N1087" s="7">
        <f t="shared" si="164"/>
        <v>-8.8787023322408114</v>
      </c>
      <c r="O1087" s="7">
        <f t="shared" si="168"/>
        <v>3532.1670933863338</v>
      </c>
      <c r="P1087" s="1">
        <f t="shared" si="169"/>
        <v>8.4639722222222247</v>
      </c>
    </row>
    <row r="1088" spans="5:16">
      <c r="E1088" s="6">
        <v>1086</v>
      </c>
      <c r="F1088" s="6">
        <v>58.6</v>
      </c>
      <c r="G1088" s="1">
        <f t="shared" si="160"/>
        <v>16.277777777777779</v>
      </c>
      <c r="H1088" s="1">
        <f t="shared" si="165"/>
        <v>-0.19444444444444287</v>
      </c>
      <c r="I1088" s="7">
        <f t="shared" si="166"/>
        <v>-385.9722222222191</v>
      </c>
      <c r="J1088" s="7">
        <f t="shared" si="167"/>
        <v>96.89808425925925</v>
      </c>
      <c r="K1088" s="7">
        <f t="shared" si="161"/>
        <v>175.25565</v>
      </c>
      <c r="L1088" s="7">
        <f t="shared" si="162"/>
        <v>-113.81848796295986</v>
      </c>
      <c r="M1088" s="7">
        <f t="shared" si="163"/>
        <v>-1.8527120540637356</v>
      </c>
      <c r="N1088" s="7">
        <f t="shared" si="164"/>
        <v>-1.6431894222104044</v>
      </c>
      <c r="O1088" s="7">
        <f t="shared" si="168"/>
        <v>3530.5239039641233</v>
      </c>
      <c r="P1088" s="1">
        <f t="shared" si="169"/>
        <v>8.4802500000000016</v>
      </c>
    </row>
    <row r="1089" spans="5:16">
      <c r="E1089" s="6">
        <v>1087</v>
      </c>
      <c r="F1089" s="6">
        <v>58.6</v>
      </c>
      <c r="G1089" s="1">
        <f t="shared" si="160"/>
        <v>16.277777777777779</v>
      </c>
      <c r="H1089" s="1">
        <f t="shared" si="165"/>
        <v>0</v>
      </c>
      <c r="I1089" s="7">
        <f t="shared" si="166"/>
        <v>0</v>
      </c>
      <c r="J1089" s="7">
        <f t="shared" si="167"/>
        <v>96.89808425925925</v>
      </c>
      <c r="K1089" s="7">
        <f t="shared" si="161"/>
        <v>175.25565</v>
      </c>
      <c r="L1089" s="7">
        <f t="shared" si="162"/>
        <v>272.15373425925924</v>
      </c>
      <c r="M1089" s="7">
        <f t="shared" si="163"/>
        <v>4.4300580076646092</v>
      </c>
      <c r="N1089" s="7">
        <f t="shared" si="164"/>
        <v>4.9949334873157678</v>
      </c>
      <c r="O1089" s="7">
        <f t="shared" si="168"/>
        <v>3535.5188374514391</v>
      </c>
      <c r="P1089" s="1">
        <f t="shared" si="169"/>
        <v>8.4965277777777786</v>
      </c>
    </row>
    <row r="1090" spans="5:16">
      <c r="E1090" s="6">
        <v>1088</v>
      </c>
      <c r="F1090" s="6">
        <v>58.7</v>
      </c>
      <c r="G1090" s="1">
        <f t="shared" si="160"/>
        <v>16.305555555555557</v>
      </c>
      <c r="H1090" s="1">
        <f t="shared" si="165"/>
        <v>2.7777777777778567E-2</v>
      </c>
      <c r="I1090" s="7">
        <f t="shared" si="166"/>
        <v>55.138888888890456</v>
      </c>
      <c r="J1090" s="7">
        <f t="shared" si="167"/>
        <v>97.229076620370392</v>
      </c>
      <c r="K1090" s="7">
        <f t="shared" si="161"/>
        <v>175.25565</v>
      </c>
      <c r="L1090" s="7">
        <f t="shared" si="162"/>
        <v>327.62361550926084</v>
      </c>
      <c r="M1090" s="7">
        <f t="shared" si="163"/>
        <v>5.3420850639982262</v>
      </c>
      <c r="N1090" s="7">
        <f t="shared" si="164"/>
        <v>6.0232528630749886</v>
      </c>
      <c r="O1090" s="7">
        <f t="shared" si="168"/>
        <v>3541.5420903145141</v>
      </c>
      <c r="P1090" s="1">
        <f t="shared" si="169"/>
        <v>8.5128333333333348</v>
      </c>
    </row>
    <row r="1091" spans="5:16">
      <c r="E1091" s="6">
        <v>1089</v>
      </c>
      <c r="F1091" s="6">
        <v>58.8</v>
      </c>
      <c r="G1091" s="1">
        <f t="shared" ref="G1091:G1154" si="170">F1091/3.6</f>
        <v>16.333333333333332</v>
      </c>
      <c r="H1091" s="1">
        <f t="shared" si="165"/>
        <v>2.7777777777775015E-2</v>
      </c>
      <c r="I1091" s="7">
        <f t="shared" si="166"/>
        <v>55.1388888888834</v>
      </c>
      <c r="J1091" s="7">
        <f t="shared" si="167"/>
        <v>97.5606333333333</v>
      </c>
      <c r="K1091" s="7">
        <f t="shared" ref="K1091:K1154" si="171">$C$3*9.81*$C$8</f>
        <v>175.25565</v>
      </c>
      <c r="L1091" s="7">
        <f t="shared" ref="L1091:L1154" si="172">SUM(I1091:K1091)</f>
        <v>327.95517222221667</v>
      </c>
      <c r="M1091" s="7">
        <f t="shared" ref="M1091:M1154" si="173">L1091*G1091/1000</f>
        <v>5.3566011462962049</v>
      </c>
      <c r="N1091" s="7">
        <f t="shared" ref="N1091:N1154" si="174">IF(H1091&gt;=0,M1091/$C$11/$C$12/$C$13/$C$14,M1091*$C$11*$C$12*$C$13*$C$14)</f>
        <v>6.039619887039315</v>
      </c>
      <c r="O1091" s="7">
        <f t="shared" si="168"/>
        <v>3547.5817102015535</v>
      </c>
      <c r="P1091" s="1">
        <f t="shared" si="169"/>
        <v>8.5291666666666686</v>
      </c>
    </row>
    <row r="1092" spans="5:16">
      <c r="E1092" s="6">
        <v>1090</v>
      </c>
      <c r="F1092" s="6">
        <v>58.8</v>
      </c>
      <c r="G1092" s="1">
        <f t="shared" si="170"/>
        <v>16.333333333333332</v>
      </c>
      <c r="H1092" s="1">
        <f t="shared" ref="H1092:H1155" si="175">(G1092-G1091)/(E1092-E1091)</f>
        <v>0</v>
      </c>
      <c r="I1092" s="7">
        <f t="shared" ref="I1092:I1155" si="176">H1092*$C$3</f>
        <v>0</v>
      </c>
      <c r="J1092" s="7">
        <f t="shared" ref="J1092:J1155" si="177">0.5*$C$5*$C$6*$C$7*G1092^2</f>
        <v>97.5606333333333</v>
      </c>
      <c r="K1092" s="7">
        <f t="shared" si="171"/>
        <v>175.25565</v>
      </c>
      <c r="L1092" s="7">
        <f t="shared" si="172"/>
        <v>272.81628333333333</v>
      </c>
      <c r="M1092" s="7">
        <f t="shared" si="173"/>
        <v>4.4559992944444442</v>
      </c>
      <c r="N1092" s="7">
        <f t="shared" si="174"/>
        <v>5.0241825404470095</v>
      </c>
      <c r="O1092" s="7">
        <f t="shared" ref="O1092:O1155" si="178">N1092*(E1092-E1091)+O1091</f>
        <v>3552.6058927420004</v>
      </c>
      <c r="P1092" s="1">
        <f t="shared" ref="P1092:P1155" si="179">G1092*(E1092-E1091)/1000+P1091</f>
        <v>8.5455000000000023</v>
      </c>
    </row>
    <row r="1093" spans="5:16">
      <c r="E1093" s="6">
        <v>1091</v>
      </c>
      <c r="F1093" s="6">
        <v>58.8</v>
      </c>
      <c r="G1093" s="1">
        <f t="shared" si="170"/>
        <v>16.333333333333332</v>
      </c>
      <c r="H1093" s="1">
        <f t="shared" si="175"/>
        <v>0</v>
      </c>
      <c r="I1093" s="7">
        <f t="shared" si="176"/>
        <v>0</v>
      </c>
      <c r="J1093" s="7">
        <f t="shared" si="177"/>
        <v>97.5606333333333</v>
      </c>
      <c r="K1093" s="7">
        <f t="shared" si="171"/>
        <v>175.25565</v>
      </c>
      <c r="L1093" s="7">
        <f t="shared" si="172"/>
        <v>272.81628333333333</v>
      </c>
      <c r="M1093" s="7">
        <f t="shared" si="173"/>
        <v>4.4559992944444442</v>
      </c>
      <c r="N1093" s="7">
        <f t="shared" si="174"/>
        <v>5.0241825404470095</v>
      </c>
      <c r="O1093" s="7">
        <f t="shared" si="178"/>
        <v>3557.6300752824473</v>
      </c>
      <c r="P1093" s="1">
        <f t="shared" si="179"/>
        <v>8.5618333333333361</v>
      </c>
    </row>
    <row r="1094" spans="5:16">
      <c r="E1094" s="6">
        <v>1092</v>
      </c>
      <c r="F1094" s="6">
        <v>59.1</v>
      </c>
      <c r="G1094" s="1">
        <f t="shared" si="170"/>
        <v>16.416666666666668</v>
      </c>
      <c r="H1094" s="1">
        <f t="shared" si="175"/>
        <v>8.3333333333335702E-2</v>
      </c>
      <c r="I1094" s="7">
        <f t="shared" si="176"/>
        <v>165.41666666667138</v>
      </c>
      <c r="J1094" s="7">
        <f t="shared" si="177"/>
        <v>98.558689583333333</v>
      </c>
      <c r="K1094" s="7">
        <f t="shared" si="171"/>
        <v>175.25565</v>
      </c>
      <c r="L1094" s="7">
        <f t="shared" si="172"/>
        <v>439.23100625000473</v>
      </c>
      <c r="M1094" s="7">
        <f t="shared" si="173"/>
        <v>7.2107090192709107</v>
      </c>
      <c r="N1094" s="7">
        <f t="shared" si="174"/>
        <v>8.1301445455864751</v>
      </c>
      <c r="O1094" s="7">
        <f t="shared" si="178"/>
        <v>3565.7602198280338</v>
      </c>
      <c r="P1094" s="1">
        <f t="shared" si="179"/>
        <v>8.5782500000000024</v>
      </c>
    </row>
    <row r="1095" spans="5:16">
      <c r="E1095" s="6">
        <v>1093</v>
      </c>
      <c r="F1095" s="6">
        <v>60.1</v>
      </c>
      <c r="G1095" s="1">
        <f t="shared" si="170"/>
        <v>16.694444444444443</v>
      </c>
      <c r="H1095" s="1">
        <f t="shared" si="175"/>
        <v>0.27777777777777501</v>
      </c>
      <c r="I1095" s="7">
        <f t="shared" si="176"/>
        <v>551.38888888888346</v>
      </c>
      <c r="J1095" s="7">
        <f t="shared" si="177"/>
        <v>101.92222662037034</v>
      </c>
      <c r="K1095" s="7">
        <f t="shared" si="171"/>
        <v>175.25565</v>
      </c>
      <c r="L1095" s="7">
        <f t="shared" si="172"/>
        <v>828.56676550925386</v>
      </c>
      <c r="M1095" s="7">
        <f t="shared" si="173"/>
        <v>13.832461835307264</v>
      </c>
      <c r="N1095" s="7">
        <f t="shared" si="174"/>
        <v>15.596235244246133</v>
      </c>
      <c r="O1095" s="7">
        <f t="shared" si="178"/>
        <v>3581.3564550722799</v>
      </c>
      <c r="P1095" s="1">
        <f t="shared" si="179"/>
        <v>8.5949444444444474</v>
      </c>
    </row>
    <row r="1096" spans="5:16">
      <c r="E1096" s="6">
        <v>1094</v>
      </c>
      <c r="F1096" s="6">
        <v>61.7</v>
      </c>
      <c r="G1096" s="1">
        <f t="shared" si="170"/>
        <v>17.138888888888889</v>
      </c>
      <c r="H1096" s="1">
        <f t="shared" si="175"/>
        <v>0.44444444444444642</v>
      </c>
      <c r="I1096" s="7">
        <f t="shared" si="176"/>
        <v>882.22222222222615</v>
      </c>
      <c r="J1096" s="7">
        <f t="shared" si="177"/>
        <v>107.42127106481482</v>
      </c>
      <c r="K1096" s="7">
        <f t="shared" si="171"/>
        <v>175.25565</v>
      </c>
      <c r="L1096" s="7">
        <f t="shared" si="172"/>
        <v>1164.8991432870409</v>
      </c>
      <c r="M1096" s="7">
        <f t="shared" si="173"/>
        <v>19.965076983558451</v>
      </c>
      <c r="N1096" s="7">
        <f t="shared" si="174"/>
        <v>22.510818465464055</v>
      </c>
      <c r="O1096" s="7">
        <f t="shared" si="178"/>
        <v>3603.867273537744</v>
      </c>
      <c r="P1096" s="1">
        <f t="shared" si="179"/>
        <v>8.6120833333333362</v>
      </c>
    </row>
    <row r="1097" spans="5:16">
      <c r="E1097" s="6">
        <v>1095</v>
      </c>
      <c r="F1097" s="6">
        <v>63</v>
      </c>
      <c r="G1097" s="1">
        <f t="shared" si="170"/>
        <v>17.5</v>
      </c>
      <c r="H1097" s="1">
        <f t="shared" si="175"/>
        <v>0.36111111111111072</v>
      </c>
      <c r="I1097" s="7">
        <f t="shared" si="176"/>
        <v>716.80555555555475</v>
      </c>
      <c r="J1097" s="7">
        <f t="shared" si="177"/>
        <v>111.99562499999999</v>
      </c>
      <c r="K1097" s="7">
        <f t="shared" si="171"/>
        <v>175.25565</v>
      </c>
      <c r="L1097" s="7">
        <f t="shared" si="172"/>
        <v>1004.0568305555548</v>
      </c>
      <c r="M1097" s="7">
        <f t="shared" si="173"/>
        <v>17.57099453472221</v>
      </c>
      <c r="N1097" s="7">
        <f t="shared" si="174"/>
        <v>19.811467221214521</v>
      </c>
      <c r="O1097" s="7">
        <f t="shared" si="178"/>
        <v>3623.6787407589586</v>
      </c>
      <c r="P1097" s="1">
        <f t="shared" si="179"/>
        <v>8.6295833333333363</v>
      </c>
    </row>
    <row r="1098" spans="5:16">
      <c r="E1098" s="6">
        <v>1096</v>
      </c>
      <c r="F1098" s="6">
        <v>63.7</v>
      </c>
      <c r="G1098" s="1">
        <f t="shared" si="170"/>
        <v>17.694444444444446</v>
      </c>
      <c r="H1098" s="1">
        <f t="shared" si="175"/>
        <v>0.19444444444444642</v>
      </c>
      <c r="I1098" s="7">
        <f t="shared" si="176"/>
        <v>385.97222222222615</v>
      </c>
      <c r="J1098" s="7">
        <f t="shared" si="177"/>
        <v>114.49824328703706</v>
      </c>
      <c r="K1098" s="7">
        <f t="shared" si="171"/>
        <v>175.25565</v>
      </c>
      <c r="L1098" s="7">
        <f t="shared" si="172"/>
        <v>675.7261155092632</v>
      </c>
      <c r="M1098" s="7">
        <f t="shared" si="173"/>
        <v>11.956598210538909</v>
      </c>
      <c r="N1098" s="7">
        <f t="shared" si="174"/>
        <v>13.48118076397027</v>
      </c>
      <c r="O1098" s="7">
        <f t="shared" si="178"/>
        <v>3637.1599215229289</v>
      </c>
      <c r="P1098" s="1">
        <f t="shared" si="179"/>
        <v>8.6472777777777807</v>
      </c>
    </row>
    <row r="1099" spans="5:16">
      <c r="E1099" s="6">
        <v>1097</v>
      </c>
      <c r="F1099" s="6">
        <v>63.9</v>
      </c>
      <c r="G1099" s="1">
        <f t="shared" si="170"/>
        <v>17.75</v>
      </c>
      <c r="H1099" s="1">
        <f t="shared" si="175"/>
        <v>5.5555555555553582E-2</v>
      </c>
      <c r="I1099" s="7">
        <f t="shared" si="176"/>
        <v>110.27777777777386</v>
      </c>
      <c r="J1099" s="7">
        <f t="shared" si="177"/>
        <v>115.21835624999999</v>
      </c>
      <c r="K1099" s="7">
        <f t="shared" si="171"/>
        <v>175.25565</v>
      </c>
      <c r="L1099" s="7">
        <f t="shared" si="172"/>
        <v>400.75178402777385</v>
      </c>
      <c r="M1099" s="7">
        <f t="shared" si="173"/>
        <v>7.1133441664929862</v>
      </c>
      <c r="N1099" s="7">
        <f t="shared" si="174"/>
        <v>8.0203647271762861</v>
      </c>
      <c r="O1099" s="7">
        <f t="shared" si="178"/>
        <v>3645.1802862501054</v>
      </c>
      <c r="P1099" s="1">
        <f t="shared" si="179"/>
        <v>8.6650277777777802</v>
      </c>
    </row>
    <row r="1100" spans="5:16">
      <c r="E1100" s="6">
        <v>1098</v>
      </c>
      <c r="F1100" s="6">
        <v>63.5</v>
      </c>
      <c r="G1100" s="1">
        <f t="shared" si="170"/>
        <v>17.638888888888889</v>
      </c>
      <c r="H1100" s="1">
        <f t="shared" si="175"/>
        <v>-0.11111111111111072</v>
      </c>
      <c r="I1100" s="7">
        <f t="shared" si="176"/>
        <v>-220.55555555555478</v>
      </c>
      <c r="J1100" s="7">
        <f t="shared" si="177"/>
        <v>113.78038773148147</v>
      </c>
      <c r="K1100" s="7">
        <f t="shared" si="171"/>
        <v>175.25565</v>
      </c>
      <c r="L1100" s="7">
        <f t="shared" si="172"/>
        <v>68.480482175926696</v>
      </c>
      <c r="M1100" s="7">
        <f t="shared" si="173"/>
        <v>1.2079196161587069</v>
      </c>
      <c r="N1100" s="7">
        <f t="shared" si="174"/>
        <v>1.0713163612223997</v>
      </c>
      <c r="O1100" s="7">
        <f t="shared" si="178"/>
        <v>3646.2516026113276</v>
      </c>
      <c r="P1100" s="1">
        <f t="shared" si="179"/>
        <v>8.6826666666666696</v>
      </c>
    </row>
    <row r="1101" spans="5:16">
      <c r="E1101" s="6">
        <v>1099</v>
      </c>
      <c r="F1101" s="6">
        <v>62.3</v>
      </c>
      <c r="G1101" s="1">
        <f t="shared" si="170"/>
        <v>17.305555555555554</v>
      </c>
      <c r="H1101" s="1">
        <f t="shared" si="175"/>
        <v>-0.3333333333333357</v>
      </c>
      <c r="I1101" s="7">
        <f t="shared" si="176"/>
        <v>-661.6666666666714</v>
      </c>
      <c r="J1101" s="7">
        <f t="shared" si="177"/>
        <v>109.52065995370367</v>
      </c>
      <c r="K1101" s="7">
        <f t="shared" si="171"/>
        <v>175.25565</v>
      </c>
      <c r="L1101" s="7">
        <f t="shared" si="172"/>
        <v>-376.89035671296773</v>
      </c>
      <c r="M1101" s="7">
        <f t="shared" si="173"/>
        <v>-6.5222970064494126</v>
      </c>
      <c r="N1101" s="7">
        <f t="shared" si="174"/>
        <v>-5.7846924599021206</v>
      </c>
      <c r="O1101" s="7">
        <f t="shared" si="178"/>
        <v>3640.4669101514255</v>
      </c>
      <c r="P1101" s="1">
        <f t="shared" si="179"/>
        <v>8.6999722222222253</v>
      </c>
    </row>
    <row r="1102" spans="5:16">
      <c r="E1102" s="6">
        <v>1100</v>
      </c>
      <c r="F1102" s="6">
        <v>60.3</v>
      </c>
      <c r="G1102" s="1">
        <f t="shared" si="170"/>
        <v>16.75</v>
      </c>
      <c r="H1102" s="1">
        <f t="shared" si="175"/>
        <v>-0.55555555555555358</v>
      </c>
      <c r="I1102" s="7">
        <f t="shared" si="176"/>
        <v>-1102.777777777774</v>
      </c>
      <c r="J1102" s="7">
        <f t="shared" si="177"/>
        <v>102.60170624999999</v>
      </c>
      <c r="K1102" s="7">
        <f t="shared" si="171"/>
        <v>175.25565</v>
      </c>
      <c r="L1102" s="7">
        <f t="shared" si="172"/>
        <v>-824.9204215277739</v>
      </c>
      <c r="M1102" s="7">
        <f t="shared" si="173"/>
        <v>-13.817417060590213</v>
      </c>
      <c r="N1102" s="7">
        <f t="shared" si="174"/>
        <v>-12.254809648607354</v>
      </c>
      <c r="O1102" s="7">
        <f t="shared" si="178"/>
        <v>3628.212100502818</v>
      </c>
      <c r="P1102" s="1">
        <f t="shared" si="179"/>
        <v>8.7167222222222254</v>
      </c>
    </row>
    <row r="1103" spans="5:16">
      <c r="E1103" s="6">
        <v>1101</v>
      </c>
      <c r="F1103" s="6">
        <v>58.9</v>
      </c>
      <c r="G1103" s="1">
        <f t="shared" si="170"/>
        <v>16.361111111111111</v>
      </c>
      <c r="H1103" s="1">
        <f t="shared" si="175"/>
        <v>-0.38888888888888928</v>
      </c>
      <c r="I1103" s="7">
        <f t="shared" si="176"/>
        <v>-771.94444444444525</v>
      </c>
      <c r="J1103" s="7">
        <f t="shared" si="177"/>
        <v>97.892754398148128</v>
      </c>
      <c r="K1103" s="7">
        <f t="shared" si="171"/>
        <v>175.25565</v>
      </c>
      <c r="L1103" s="7">
        <f t="shared" si="172"/>
        <v>-498.79604004629715</v>
      </c>
      <c r="M1103" s="7">
        <f t="shared" si="173"/>
        <v>-8.1608574329796948</v>
      </c>
      <c r="N1103" s="7">
        <f t="shared" si="174"/>
        <v>-7.2379485957498257</v>
      </c>
      <c r="O1103" s="7">
        <f t="shared" si="178"/>
        <v>3620.9741519070681</v>
      </c>
      <c r="P1103" s="1">
        <f t="shared" si="179"/>
        <v>8.7330833333333366</v>
      </c>
    </row>
    <row r="1104" spans="5:16">
      <c r="E1104" s="6">
        <v>1102</v>
      </c>
      <c r="F1104" s="6">
        <v>58.4</v>
      </c>
      <c r="G1104" s="1">
        <f t="shared" si="170"/>
        <v>16.222222222222221</v>
      </c>
      <c r="H1104" s="1">
        <f t="shared" si="175"/>
        <v>-0.13888888888888928</v>
      </c>
      <c r="I1104" s="7">
        <f t="shared" si="176"/>
        <v>-275.69444444444525</v>
      </c>
      <c r="J1104" s="7">
        <f t="shared" si="177"/>
        <v>96.237792592592569</v>
      </c>
      <c r="K1104" s="7">
        <f t="shared" si="171"/>
        <v>175.25565</v>
      </c>
      <c r="L1104" s="7">
        <f t="shared" si="172"/>
        <v>-4.2010018518526806</v>
      </c>
      <c r="M1104" s="7">
        <f t="shared" si="173"/>
        <v>-6.8149585596721268E-2</v>
      </c>
      <c r="N1104" s="7">
        <f t="shared" si="174"/>
        <v>-6.0442570087959599E-2</v>
      </c>
      <c r="O1104" s="7">
        <f t="shared" si="178"/>
        <v>3620.91370933698</v>
      </c>
      <c r="P1104" s="1">
        <f t="shared" si="179"/>
        <v>8.7493055555555586</v>
      </c>
    </row>
    <row r="1105" spans="5:16">
      <c r="E1105" s="6">
        <v>1103</v>
      </c>
      <c r="F1105" s="6">
        <v>58.8</v>
      </c>
      <c r="G1105" s="1">
        <f t="shared" si="170"/>
        <v>16.333333333333332</v>
      </c>
      <c r="H1105" s="1">
        <f t="shared" si="175"/>
        <v>0.11111111111111072</v>
      </c>
      <c r="I1105" s="7">
        <f t="shared" si="176"/>
        <v>220.55555555555478</v>
      </c>
      <c r="J1105" s="7">
        <f t="shared" si="177"/>
        <v>97.5606333333333</v>
      </c>
      <c r="K1105" s="7">
        <f t="shared" si="171"/>
        <v>175.25565</v>
      </c>
      <c r="L1105" s="7">
        <f t="shared" si="172"/>
        <v>493.37183888888808</v>
      </c>
      <c r="M1105" s="7">
        <f t="shared" si="173"/>
        <v>8.0584067018518386</v>
      </c>
      <c r="N1105" s="7">
        <f t="shared" si="174"/>
        <v>9.0859319268166345</v>
      </c>
      <c r="O1105" s="7">
        <f t="shared" si="178"/>
        <v>3629.9996412637965</v>
      </c>
      <c r="P1105" s="1">
        <f t="shared" si="179"/>
        <v>8.7656388888888923</v>
      </c>
    </row>
    <row r="1106" spans="5:16">
      <c r="E1106" s="6">
        <v>1104</v>
      </c>
      <c r="F1106" s="6">
        <v>60.2</v>
      </c>
      <c r="G1106" s="1">
        <f t="shared" si="170"/>
        <v>16.722222222222221</v>
      </c>
      <c r="H1106" s="1">
        <f t="shared" si="175"/>
        <v>0.38888888888888928</v>
      </c>
      <c r="I1106" s="7">
        <f t="shared" si="176"/>
        <v>771.94444444444525</v>
      </c>
      <c r="J1106" s="7">
        <f t="shared" si="177"/>
        <v>102.26168425925924</v>
      </c>
      <c r="K1106" s="7">
        <f t="shared" si="171"/>
        <v>175.25565</v>
      </c>
      <c r="L1106" s="7">
        <f t="shared" si="172"/>
        <v>1049.4617787037046</v>
      </c>
      <c r="M1106" s="7">
        <f t="shared" si="173"/>
        <v>17.549333077211948</v>
      </c>
      <c r="N1106" s="7">
        <f t="shared" si="174"/>
        <v>19.787043717207375</v>
      </c>
      <c r="O1106" s="7">
        <f t="shared" si="178"/>
        <v>3649.7866849810039</v>
      </c>
      <c r="P1106" s="1">
        <f t="shared" si="179"/>
        <v>8.7823611111111148</v>
      </c>
    </row>
    <row r="1107" spans="5:16">
      <c r="E1107" s="6">
        <v>1105</v>
      </c>
      <c r="F1107" s="6">
        <v>62.3</v>
      </c>
      <c r="G1107" s="1">
        <f t="shared" si="170"/>
        <v>17.305555555555554</v>
      </c>
      <c r="H1107" s="1">
        <f t="shared" si="175"/>
        <v>0.58333333333333215</v>
      </c>
      <c r="I1107" s="7">
        <f t="shared" si="176"/>
        <v>1157.9166666666642</v>
      </c>
      <c r="J1107" s="7">
        <f t="shared" si="177"/>
        <v>109.52065995370367</v>
      </c>
      <c r="K1107" s="7">
        <f t="shared" si="171"/>
        <v>175.25565</v>
      </c>
      <c r="L1107" s="7">
        <f t="shared" si="172"/>
        <v>1442.692976620368</v>
      </c>
      <c r="M1107" s="7">
        <f t="shared" si="173"/>
        <v>24.966603456513589</v>
      </c>
      <c r="N1107" s="7">
        <f t="shared" si="174"/>
        <v>28.150088205101135</v>
      </c>
      <c r="O1107" s="7">
        <f t="shared" si="178"/>
        <v>3677.9367731861048</v>
      </c>
      <c r="P1107" s="1">
        <f t="shared" si="179"/>
        <v>8.7996666666666705</v>
      </c>
    </row>
    <row r="1108" spans="5:16">
      <c r="E1108" s="6">
        <v>1106</v>
      </c>
      <c r="F1108" s="6">
        <v>63.9</v>
      </c>
      <c r="G1108" s="1">
        <f t="shared" si="170"/>
        <v>17.75</v>
      </c>
      <c r="H1108" s="1">
        <f t="shared" si="175"/>
        <v>0.44444444444444642</v>
      </c>
      <c r="I1108" s="7">
        <f t="shared" si="176"/>
        <v>882.22222222222615</v>
      </c>
      <c r="J1108" s="7">
        <f t="shared" si="177"/>
        <v>115.21835624999999</v>
      </c>
      <c r="K1108" s="7">
        <f t="shared" si="171"/>
        <v>175.25565</v>
      </c>
      <c r="L1108" s="7">
        <f t="shared" si="172"/>
        <v>1172.696228472226</v>
      </c>
      <c r="M1108" s="7">
        <f t="shared" si="173"/>
        <v>20.815358055382013</v>
      </c>
      <c r="N1108" s="7">
        <f t="shared" si="174"/>
        <v>23.469518643189542</v>
      </c>
      <c r="O1108" s="7">
        <f t="shared" si="178"/>
        <v>3701.4062918292943</v>
      </c>
      <c r="P1108" s="1">
        <f t="shared" si="179"/>
        <v>8.81741666666667</v>
      </c>
    </row>
    <row r="1109" spans="5:16">
      <c r="E1109" s="6">
        <v>1107</v>
      </c>
      <c r="F1109" s="6">
        <v>64.5</v>
      </c>
      <c r="G1109" s="1">
        <f t="shared" si="170"/>
        <v>17.916666666666668</v>
      </c>
      <c r="H1109" s="1">
        <f t="shared" si="175"/>
        <v>0.16666666666666785</v>
      </c>
      <c r="I1109" s="7">
        <f t="shared" si="176"/>
        <v>330.8333333333357</v>
      </c>
      <c r="J1109" s="7">
        <f t="shared" si="177"/>
        <v>117.39223958333335</v>
      </c>
      <c r="K1109" s="7">
        <f t="shared" si="171"/>
        <v>175.25565</v>
      </c>
      <c r="L1109" s="7">
        <f t="shared" si="172"/>
        <v>623.48122291666914</v>
      </c>
      <c r="M1109" s="7">
        <f t="shared" si="173"/>
        <v>11.170705243923656</v>
      </c>
      <c r="N1109" s="7">
        <f t="shared" si="174"/>
        <v>12.595078801061245</v>
      </c>
      <c r="O1109" s="7">
        <f t="shared" si="178"/>
        <v>3714.0013706303557</v>
      </c>
      <c r="P1109" s="1">
        <f t="shared" si="179"/>
        <v>8.8353333333333364</v>
      </c>
    </row>
    <row r="1110" spans="5:16">
      <c r="E1110" s="6">
        <v>1108</v>
      </c>
      <c r="F1110" s="6">
        <v>64.400000000000006</v>
      </c>
      <c r="G1110" s="1">
        <f t="shared" si="170"/>
        <v>17.888888888888889</v>
      </c>
      <c r="H1110" s="1">
        <f t="shared" si="175"/>
        <v>-2.7777777777778567E-2</v>
      </c>
      <c r="I1110" s="7">
        <f t="shared" si="176"/>
        <v>-55.138888888890456</v>
      </c>
      <c r="J1110" s="7">
        <f t="shared" si="177"/>
        <v>117.02851481481481</v>
      </c>
      <c r="K1110" s="7">
        <f t="shared" si="171"/>
        <v>175.25565</v>
      </c>
      <c r="L1110" s="7">
        <f t="shared" si="172"/>
        <v>237.14527592592435</v>
      </c>
      <c r="M1110" s="7">
        <f t="shared" si="173"/>
        <v>4.2422654915637574</v>
      </c>
      <c r="N1110" s="7">
        <f t="shared" si="174"/>
        <v>3.7625090022251144</v>
      </c>
      <c r="O1110" s="7">
        <f t="shared" si="178"/>
        <v>3717.7638796325809</v>
      </c>
      <c r="P1110" s="1">
        <f t="shared" si="179"/>
        <v>8.8532222222222252</v>
      </c>
    </row>
    <row r="1111" spans="5:16">
      <c r="E1111" s="6">
        <v>1109</v>
      </c>
      <c r="F1111" s="6">
        <v>63.5</v>
      </c>
      <c r="G1111" s="1">
        <f t="shared" si="170"/>
        <v>17.638888888888889</v>
      </c>
      <c r="H1111" s="1">
        <f t="shared" si="175"/>
        <v>-0.25</v>
      </c>
      <c r="I1111" s="7">
        <f t="shared" si="176"/>
        <v>-496.25</v>
      </c>
      <c r="J1111" s="7">
        <f t="shared" si="177"/>
        <v>113.78038773148147</v>
      </c>
      <c r="K1111" s="7">
        <f t="shared" si="171"/>
        <v>175.25565</v>
      </c>
      <c r="L1111" s="7">
        <f t="shared" si="172"/>
        <v>-207.21396226851851</v>
      </c>
      <c r="M1111" s="7">
        <f t="shared" si="173"/>
        <v>-3.655024056680813</v>
      </c>
      <c r="N1111" s="7">
        <f t="shared" si="174"/>
        <v>-3.2416785191682371</v>
      </c>
      <c r="O1111" s="7">
        <f t="shared" si="178"/>
        <v>3714.5222011134128</v>
      </c>
      <c r="P1111" s="1">
        <f t="shared" si="179"/>
        <v>8.8708611111111146</v>
      </c>
    </row>
    <row r="1112" spans="5:16">
      <c r="E1112" s="6">
        <v>1110</v>
      </c>
      <c r="F1112" s="6">
        <v>62</v>
      </c>
      <c r="G1112" s="1">
        <f t="shared" si="170"/>
        <v>17.222222222222221</v>
      </c>
      <c r="H1112" s="1">
        <f t="shared" si="175"/>
        <v>-0.41666666666666785</v>
      </c>
      <c r="I1112" s="7">
        <f t="shared" si="176"/>
        <v>-827.08333333333564</v>
      </c>
      <c r="J1112" s="7">
        <f t="shared" si="177"/>
        <v>108.4684259259259</v>
      </c>
      <c r="K1112" s="7">
        <f t="shared" si="171"/>
        <v>175.25565</v>
      </c>
      <c r="L1112" s="7">
        <f t="shared" si="172"/>
        <v>-543.35925740740981</v>
      </c>
      <c r="M1112" s="7">
        <f t="shared" si="173"/>
        <v>-9.3578538775720563</v>
      </c>
      <c r="N1112" s="7">
        <f t="shared" si="174"/>
        <v>-8.2995770834921352</v>
      </c>
      <c r="O1112" s="7">
        <f t="shared" si="178"/>
        <v>3706.2226240299206</v>
      </c>
      <c r="P1112" s="1">
        <f t="shared" si="179"/>
        <v>8.888083333333336</v>
      </c>
    </row>
    <row r="1113" spans="5:16">
      <c r="E1113" s="6">
        <v>1111</v>
      </c>
      <c r="F1113" s="6">
        <v>61.2</v>
      </c>
      <c r="G1113" s="1">
        <f t="shared" si="170"/>
        <v>17</v>
      </c>
      <c r="H1113" s="1">
        <f t="shared" si="175"/>
        <v>-0.22222222222222143</v>
      </c>
      <c r="I1113" s="7">
        <f t="shared" si="176"/>
        <v>-441.11111111110955</v>
      </c>
      <c r="J1113" s="7">
        <f t="shared" si="177"/>
        <v>105.68729999999999</v>
      </c>
      <c r="K1113" s="7">
        <f t="shared" si="171"/>
        <v>175.25565</v>
      </c>
      <c r="L1113" s="7">
        <f t="shared" si="172"/>
        <v>-160.16816111110955</v>
      </c>
      <c r="M1113" s="7">
        <f t="shared" si="173"/>
        <v>-2.7228587388888621</v>
      </c>
      <c r="N1113" s="7">
        <f t="shared" si="174"/>
        <v>-2.4149314881941293</v>
      </c>
      <c r="O1113" s="7">
        <f t="shared" si="178"/>
        <v>3703.8076925417263</v>
      </c>
      <c r="P1113" s="1">
        <f t="shared" si="179"/>
        <v>8.9050833333333355</v>
      </c>
    </row>
    <row r="1114" spans="5:16">
      <c r="E1114" s="6">
        <v>1112</v>
      </c>
      <c r="F1114" s="6">
        <v>61.3</v>
      </c>
      <c r="G1114" s="1">
        <f t="shared" si="170"/>
        <v>17.027777777777775</v>
      </c>
      <c r="H1114" s="1">
        <f t="shared" si="175"/>
        <v>2.7777777777775015E-2</v>
      </c>
      <c r="I1114" s="7">
        <f t="shared" si="176"/>
        <v>55.1388888888834</v>
      </c>
      <c r="J1114" s="7">
        <f t="shared" si="177"/>
        <v>106.03296550925921</v>
      </c>
      <c r="K1114" s="7">
        <f t="shared" si="171"/>
        <v>175.25565</v>
      </c>
      <c r="L1114" s="7">
        <f t="shared" si="172"/>
        <v>336.42750439814262</v>
      </c>
      <c r="M1114" s="7">
        <f t="shared" si="173"/>
        <v>5.7286127832239275</v>
      </c>
      <c r="N1114" s="7">
        <f t="shared" si="174"/>
        <v>6.4590666256026807</v>
      </c>
      <c r="O1114" s="7">
        <f t="shared" si="178"/>
        <v>3710.2667591673289</v>
      </c>
      <c r="P1114" s="1">
        <f t="shared" si="179"/>
        <v>8.9221111111111124</v>
      </c>
    </row>
    <row r="1115" spans="5:16">
      <c r="E1115" s="6">
        <v>1113</v>
      </c>
      <c r="F1115" s="6">
        <v>62.6</v>
      </c>
      <c r="G1115" s="1">
        <f t="shared" si="170"/>
        <v>17.388888888888889</v>
      </c>
      <c r="H1115" s="1">
        <f t="shared" si="175"/>
        <v>0.36111111111111427</v>
      </c>
      <c r="I1115" s="7">
        <f t="shared" si="176"/>
        <v>716.8055555555618</v>
      </c>
      <c r="J1115" s="7">
        <f t="shared" si="177"/>
        <v>110.57797314814816</v>
      </c>
      <c r="K1115" s="7">
        <f t="shared" si="171"/>
        <v>175.25565</v>
      </c>
      <c r="L1115" s="7">
        <f t="shared" si="172"/>
        <v>1002.6391787037101</v>
      </c>
      <c r="M1115" s="7">
        <f t="shared" si="173"/>
        <v>17.434781274125623</v>
      </c>
      <c r="N1115" s="7">
        <f t="shared" si="174"/>
        <v>19.657885445176102</v>
      </c>
      <c r="O1115" s="7">
        <f t="shared" si="178"/>
        <v>3729.9246446125048</v>
      </c>
      <c r="P1115" s="1">
        <f t="shared" si="179"/>
        <v>8.9395000000000007</v>
      </c>
    </row>
    <row r="1116" spans="5:16">
      <c r="E1116" s="6">
        <v>1114</v>
      </c>
      <c r="F1116" s="6">
        <v>65.3</v>
      </c>
      <c r="G1116" s="1">
        <f t="shared" si="170"/>
        <v>18.138888888888889</v>
      </c>
      <c r="H1116" s="1">
        <f t="shared" si="175"/>
        <v>0.75</v>
      </c>
      <c r="I1116" s="7">
        <f t="shared" si="176"/>
        <v>1488.75</v>
      </c>
      <c r="J1116" s="7">
        <f t="shared" si="177"/>
        <v>120.32235439814815</v>
      </c>
      <c r="K1116" s="7">
        <f t="shared" si="171"/>
        <v>175.25565</v>
      </c>
      <c r="L1116" s="7">
        <f t="shared" si="172"/>
        <v>1784.3280043981481</v>
      </c>
      <c r="M1116" s="7">
        <f t="shared" si="173"/>
        <v>32.365727413110854</v>
      </c>
      <c r="N1116" s="7">
        <f t="shared" si="174"/>
        <v>36.492672424916172</v>
      </c>
      <c r="O1116" s="7">
        <f t="shared" si="178"/>
        <v>3766.4173170374211</v>
      </c>
      <c r="P1116" s="1">
        <f t="shared" si="179"/>
        <v>8.9576388888888889</v>
      </c>
    </row>
    <row r="1117" spans="5:16">
      <c r="E1117" s="6">
        <v>1115</v>
      </c>
      <c r="F1117" s="6">
        <v>68</v>
      </c>
      <c r="G1117" s="1">
        <f t="shared" si="170"/>
        <v>18.888888888888889</v>
      </c>
      <c r="H1117" s="1">
        <f t="shared" si="175"/>
        <v>0.75</v>
      </c>
      <c r="I1117" s="7">
        <f t="shared" si="176"/>
        <v>1488.75</v>
      </c>
      <c r="J1117" s="7">
        <f t="shared" si="177"/>
        <v>130.47814814814814</v>
      </c>
      <c r="K1117" s="7">
        <f t="shared" si="171"/>
        <v>175.25565</v>
      </c>
      <c r="L1117" s="7">
        <f t="shared" si="172"/>
        <v>1794.4837981481483</v>
      </c>
      <c r="M1117" s="7">
        <f t="shared" si="173"/>
        <v>33.895805076131694</v>
      </c>
      <c r="N1117" s="7">
        <f t="shared" si="174"/>
        <v>38.217849870447097</v>
      </c>
      <c r="O1117" s="7">
        <f t="shared" si="178"/>
        <v>3804.6351669078681</v>
      </c>
      <c r="P1117" s="1">
        <f t="shared" si="179"/>
        <v>8.9765277777777772</v>
      </c>
    </row>
    <row r="1118" spans="5:16">
      <c r="E1118" s="6">
        <v>1116</v>
      </c>
      <c r="F1118" s="6">
        <v>69.400000000000006</v>
      </c>
      <c r="G1118" s="1">
        <f t="shared" si="170"/>
        <v>19.277777777777779</v>
      </c>
      <c r="H1118" s="1">
        <f t="shared" si="175"/>
        <v>0.38888888888888928</v>
      </c>
      <c r="I1118" s="7">
        <f t="shared" si="176"/>
        <v>771.94444444444525</v>
      </c>
      <c r="J1118" s="7">
        <f t="shared" si="177"/>
        <v>135.90608425925925</v>
      </c>
      <c r="K1118" s="7">
        <f t="shared" si="171"/>
        <v>175.25565</v>
      </c>
      <c r="L1118" s="7">
        <f t="shared" si="172"/>
        <v>1083.1061787037045</v>
      </c>
      <c r="M1118" s="7">
        <f t="shared" si="173"/>
        <v>20.879880222788081</v>
      </c>
      <c r="N1118" s="7">
        <f t="shared" si="174"/>
        <v>23.542268014437763</v>
      </c>
      <c r="O1118" s="7">
        <f t="shared" si="178"/>
        <v>3828.177434922306</v>
      </c>
      <c r="P1118" s="1">
        <f t="shared" si="179"/>
        <v>8.9958055555555543</v>
      </c>
    </row>
    <row r="1119" spans="5:16">
      <c r="E1119" s="6">
        <v>1117</v>
      </c>
      <c r="F1119" s="6">
        <v>69.7</v>
      </c>
      <c r="G1119" s="1">
        <f t="shared" si="170"/>
        <v>19.361111111111111</v>
      </c>
      <c r="H1119" s="1">
        <f t="shared" si="175"/>
        <v>8.3333333333332149E-2</v>
      </c>
      <c r="I1119" s="7">
        <f t="shared" si="176"/>
        <v>165.41666666666433</v>
      </c>
      <c r="J1119" s="7">
        <f t="shared" si="177"/>
        <v>137.08360439814814</v>
      </c>
      <c r="K1119" s="7">
        <f t="shared" si="171"/>
        <v>175.25565</v>
      </c>
      <c r="L1119" s="7">
        <f t="shared" si="172"/>
        <v>477.75592106481247</v>
      </c>
      <c r="M1119" s="7">
        <f t="shared" si="173"/>
        <v>9.2498854717270635</v>
      </c>
      <c r="N1119" s="7">
        <f t="shared" si="174"/>
        <v>10.429335827347709</v>
      </c>
      <c r="O1119" s="7">
        <f t="shared" si="178"/>
        <v>3838.6067707496536</v>
      </c>
      <c r="P1119" s="1">
        <f t="shared" si="179"/>
        <v>9.0151666666666657</v>
      </c>
    </row>
    <row r="1120" spans="5:16">
      <c r="E1120" s="6">
        <v>1118</v>
      </c>
      <c r="F1120" s="6">
        <v>69.3</v>
      </c>
      <c r="G1120" s="1">
        <f t="shared" si="170"/>
        <v>19.25</v>
      </c>
      <c r="H1120" s="1">
        <f t="shared" si="175"/>
        <v>-0.11111111111111072</v>
      </c>
      <c r="I1120" s="7">
        <f t="shared" si="176"/>
        <v>-220.55555555555478</v>
      </c>
      <c r="J1120" s="7">
        <f t="shared" si="177"/>
        <v>135.51470624999999</v>
      </c>
      <c r="K1120" s="7">
        <f t="shared" si="171"/>
        <v>175.25565</v>
      </c>
      <c r="L1120" s="7">
        <f t="shared" si="172"/>
        <v>90.214800694445216</v>
      </c>
      <c r="M1120" s="7">
        <f t="shared" si="173"/>
        <v>1.7366349133680703</v>
      </c>
      <c r="N1120" s="7">
        <f t="shared" si="174"/>
        <v>1.5402394093720984</v>
      </c>
      <c r="O1120" s="7">
        <f t="shared" si="178"/>
        <v>3840.1470101590257</v>
      </c>
      <c r="P1120" s="1">
        <f t="shared" si="179"/>
        <v>9.0344166666666652</v>
      </c>
    </row>
    <row r="1121" spans="5:16">
      <c r="E1121" s="6">
        <v>1119</v>
      </c>
      <c r="F1121" s="6">
        <v>68.099999999999994</v>
      </c>
      <c r="G1121" s="1">
        <f t="shared" si="170"/>
        <v>18.916666666666664</v>
      </c>
      <c r="H1121" s="1">
        <f t="shared" si="175"/>
        <v>-0.3333333333333357</v>
      </c>
      <c r="I1121" s="7">
        <f t="shared" si="176"/>
        <v>-661.6666666666714</v>
      </c>
      <c r="J1121" s="7">
        <f t="shared" si="177"/>
        <v>130.8621895833333</v>
      </c>
      <c r="K1121" s="7">
        <f t="shared" si="171"/>
        <v>175.25565</v>
      </c>
      <c r="L1121" s="7">
        <f t="shared" si="172"/>
        <v>-355.54882708333804</v>
      </c>
      <c r="M1121" s="7">
        <f t="shared" si="173"/>
        <v>-6.7257986456598102</v>
      </c>
      <c r="N1121" s="7">
        <f t="shared" si="174"/>
        <v>-5.9651801618197222</v>
      </c>
      <c r="O1121" s="7">
        <f t="shared" si="178"/>
        <v>3834.181829997206</v>
      </c>
      <c r="P1121" s="1">
        <f t="shared" si="179"/>
        <v>9.053333333333331</v>
      </c>
    </row>
    <row r="1122" spans="5:16">
      <c r="E1122" s="6">
        <v>1120</v>
      </c>
      <c r="F1122" s="6">
        <v>66.900000000000006</v>
      </c>
      <c r="G1122" s="1">
        <f t="shared" si="170"/>
        <v>18.583333333333336</v>
      </c>
      <c r="H1122" s="1">
        <f t="shared" si="175"/>
        <v>-0.3333333333333286</v>
      </c>
      <c r="I1122" s="7">
        <f t="shared" si="176"/>
        <v>-661.66666666665731</v>
      </c>
      <c r="J1122" s="7">
        <f t="shared" si="177"/>
        <v>126.29093958333337</v>
      </c>
      <c r="K1122" s="7">
        <f t="shared" si="171"/>
        <v>175.25565</v>
      </c>
      <c r="L1122" s="7">
        <f t="shared" si="172"/>
        <v>-360.12007708332391</v>
      </c>
      <c r="M1122" s="7">
        <f t="shared" si="173"/>
        <v>-6.6922314324651033</v>
      </c>
      <c r="N1122" s="7">
        <f t="shared" si="174"/>
        <v>-5.9354090543593685</v>
      </c>
      <c r="O1122" s="7">
        <f t="shared" si="178"/>
        <v>3828.2464209428467</v>
      </c>
      <c r="P1122" s="1">
        <f t="shared" si="179"/>
        <v>9.0719166666666649</v>
      </c>
    </row>
    <row r="1123" spans="5:16">
      <c r="E1123" s="6">
        <v>1121</v>
      </c>
      <c r="F1123" s="6">
        <v>66.2</v>
      </c>
      <c r="G1123" s="1">
        <f t="shared" si="170"/>
        <v>18.388888888888889</v>
      </c>
      <c r="H1123" s="1">
        <f t="shared" si="175"/>
        <v>-0.19444444444444642</v>
      </c>
      <c r="I1123" s="7">
        <f t="shared" si="176"/>
        <v>-385.97222222222615</v>
      </c>
      <c r="J1123" s="7">
        <f t="shared" si="177"/>
        <v>123.66190648148148</v>
      </c>
      <c r="K1123" s="7">
        <f t="shared" si="171"/>
        <v>175.25565</v>
      </c>
      <c r="L1123" s="7">
        <f t="shared" si="172"/>
        <v>-87.054665740744667</v>
      </c>
      <c r="M1123" s="7">
        <f t="shared" si="173"/>
        <v>-1.6008385755659158</v>
      </c>
      <c r="N1123" s="7">
        <f t="shared" si="174"/>
        <v>-1.4198002373151246</v>
      </c>
      <c r="O1123" s="7">
        <f t="shared" si="178"/>
        <v>3826.8266207055317</v>
      </c>
      <c r="P1123" s="1">
        <f t="shared" si="179"/>
        <v>9.0903055555555543</v>
      </c>
    </row>
    <row r="1124" spans="5:16">
      <c r="E1124" s="6">
        <v>1122</v>
      </c>
      <c r="F1124" s="6">
        <v>65.7</v>
      </c>
      <c r="G1124" s="1">
        <f t="shared" si="170"/>
        <v>18.25</v>
      </c>
      <c r="H1124" s="1">
        <f t="shared" si="175"/>
        <v>-0.13888888888888928</v>
      </c>
      <c r="I1124" s="7">
        <f t="shared" si="176"/>
        <v>-275.69444444444525</v>
      </c>
      <c r="J1124" s="7">
        <f t="shared" si="177"/>
        <v>121.80095624999998</v>
      </c>
      <c r="K1124" s="7">
        <f t="shared" si="171"/>
        <v>175.25565</v>
      </c>
      <c r="L1124" s="7">
        <f t="shared" si="172"/>
        <v>21.362161805554734</v>
      </c>
      <c r="M1124" s="7">
        <f t="shared" si="173"/>
        <v>0.38985945295137392</v>
      </c>
      <c r="N1124" s="7">
        <f t="shared" si="174"/>
        <v>0.34577036827353352</v>
      </c>
      <c r="O1124" s="7">
        <f t="shared" si="178"/>
        <v>3827.1723910738051</v>
      </c>
      <c r="P1124" s="1">
        <f t="shared" si="179"/>
        <v>9.1085555555555544</v>
      </c>
    </row>
    <row r="1125" spans="5:16">
      <c r="E1125" s="6">
        <v>1123</v>
      </c>
      <c r="F1125" s="6">
        <v>64.900000000000006</v>
      </c>
      <c r="G1125" s="1">
        <f t="shared" si="170"/>
        <v>18.027777777777779</v>
      </c>
      <c r="H1125" s="1">
        <f t="shared" si="175"/>
        <v>-0.22222222222222143</v>
      </c>
      <c r="I1125" s="7">
        <f t="shared" si="176"/>
        <v>-441.11111111110955</v>
      </c>
      <c r="J1125" s="7">
        <f t="shared" si="177"/>
        <v>118.85278217592592</v>
      </c>
      <c r="K1125" s="7">
        <f t="shared" si="171"/>
        <v>175.25565</v>
      </c>
      <c r="L1125" s="7">
        <f t="shared" si="172"/>
        <v>-147.00267893518361</v>
      </c>
      <c r="M1125" s="7">
        <f t="shared" si="173"/>
        <v>-2.6501316285815046</v>
      </c>
      <c r="N1125" s="7">
        <f t="shared" si="174"/>
        <v>-2.3504290642460268</v>
      </c>
      <c r="O1125" s="7">
        <f t="shared" si="178"/>
        <v>3824.8219620095592</v>
      </c>
      <c r="P1125" s="1">
        <f t="shared" si="179"/>
        <v>9.1265833333333326</v>
      </c>
    </row>
    <row r="1126" spans="5:16">
      <c r="E1126" s="6">
        <v>1124</v>
      </c>
      <c r="F1126" s="6">
        <v>63.2</v>
      </c>
      <c r="G1126" s="1">
        <f t="shared" si="170"/>
        <v>17.555555555555557</v>
      </c>
      <c r="H1126" s="1">
        <f t="shared" si="175"/>
        <v>-0.47222222222222143</v>
      </c>
      <c r="I1126" s="7">
        <f t="shared" si="176"/>
        <v>-937.36111111110949</v>
      </c>
      <c r="J1126" s="7">
        <f t="shared" si="177"/>
        <v>112.70783703703704</v>
      </c>
      <c r="K1126" s="7">
        <f t="shared" si="171"/>
        <v>175.25565</v>
      </c>
      <c r="L1126" s="7">
        <f t="shared" si="172"/>
        <v>-649.39762407407238</v>
      </c>
      <c r="M1126" s="7">
        <f t="shared" si="173"/>
        <v>-11.400536067078161</v>
      </c>
      <c r="N1126" s="7">
        <f t="shared" si="174"/>
        <v>-10.111252977418474</v>
      </c>
      <c r="O1126" s="7">
        <f t="shared" si="178"/>
        <v>3814.7107090321406</v>
      </c>
      <c r="P1126" s="1">
        <f t="shared" si="179"/>
        <v>9.1441388888888877</v>
      </c>
    </row>
    <row r="1127" spans="5:16">
      <c r="E1127" s="6">
        <v>1125</v>
      </c>
      <c r="F1127" s="6">
        <v>60.3</v>
      </c>
      <c r="G1127" s="1">
        <f t="shared" si="170"/>
        <v>16.75</v>
      </c>
      <c r="H1127" s="1">
        <f t="shared" si="175"/>
        <v>-0.80555555555555713</v>
      </c>
      <c r="I1127" s="7">
        <f t="shared" si="176"/>
        <v>-1599.027777777781</v>
      </c>
      <c r="J1127" s="7">
        <f t="shared" si="177"/>
        <v>102.60170624999999</v>
      </c>
      <c r="K1127" s="7">
        <f t="shared" si="171"/>
        <v>175.25565</v>
      </c>
      <c r="L1127" s="7">
        <f t="shared" si="172"/>
        <v>-1321.1704215277809</v>
      </c>
      <c r="M1127" s="7">
        <f t="shared" si="173"/>
        <v>-22.12960456059033</v>
      </c>
      <c r="N1127" s="7">
        <f t="shared" si="174"/>
        <v>-19.626974441010585</v>
      </c>
      <c r="O1127" s="7">
        <f t="shared" si="178"/>
        <v>3795.08373459113</v>
      </c>
      <c r="P1127" s="1">
        <f t="shared" si="179"/>
        <v>9.1608888888888877</v>
      </c>
    </row>
    <row r="1128" spans="5:16">
      <c r="E1128" s="6">
        <v>1126</v>
      </c>
      <c r="F1128" s="6">
        <v>55.8</v>
      </c>
      <c r="G1128" s="1">
        <f t="shared" si="170"/>
        <v>15.499999999999998</v>
      </c>
      <c r="H1128" s="1">
        <f t="shared" si="175"/>
        <v>-1.2500000000000018</v>
      </c>
      <c r="I1128" s="7">
        <f t="shared" si="176"/>
        <v>-2481.2500000000036</v>
      </c>
      <c r="J1128" s="7">
        <f t="shared" si="177"/>
        <v>87.859424999999973</v>
      </c>
      <c r="K1128" s="7">
        <f t="shared" si="171"/>
        <v>175.25565</v>
      </c>
      <c r="L1128" s="7">
        <f t="shared" si="172"/>
        <v>-2218.1349250000035</v>
      </c>
      <c r="M1128" s="7">
        <f t="shared" si="173"/>
        <v>-34.381091337500052</v>
      </c>
      <c r="N1128" s="7">
        <f t="shared" si="174"/>
        <v>-30.492944376280487</v>
      </c>
      <c r="O1128" s="7">
        <f t="shared" si="178"/>
        <v>3764.5907902148497</v>
      </c>
      <c r="P1128" s="1">
        <f t="shared" si="179"/>
        <v>9.1763888888888872</v>
      </c>
    </row>
    <row r="1129" spans="5:16">
      <c r="E1129" s="6">
        <v>1127</v>
      </c>
      <c r="F1129" s="6">
        <v>50.5</v>
      </c>
      <c r="G1129" s="1">
        <f t="shared" si="170"/>
        <v>14.027777777777777</v>
      </c>
      <c r="H1129" s="1">
        <f t="shared" si="175"/>
        <v>-1.4722222222222214</v>
      </c>
      <c r="I1129" s="7">
        <f t="shared" si="176"/>
        <v>-2922.3611111111095</v>
      </c>
      <c r="J1129" s="7">
        <f t="shared" si="177"/>
        <v>71.961915509259242</v>
      </c>
      <c r="K1129" s="7">
        <f t="shared" si="171"/>
        <v>175.25565</v>
      </c>
      <c r="L1129" s="7">
        <f t="shared" si="172"/>
        <v>-2675.1435456018503</v>
      </c>
      <c r="M1129" s="7">
        <f t="shared" si="173"/>
        <v>-37.526319181359284</v>
      </c>
      <c r="N1129" s="7">
        <f t="shared" si="174"/>
        <v>-33.282479378298312</v>
      </c>
      <c r="O1129" s="7">
        <f t="shared" si="178"/>
        <v>3731.3083108365513</v>
      </c>
      <c r="P1129" s="1">
        <f t="shared" si="179"/>
        <v>9.1904166666666658</v>
      </c>
    </row>
    <row r="1130" spans="5:16">
      <c r="E1130" s="6">
        <v>1128</v>
      </c>
      <c r="F1130" s="6">
        <v>45.2</v>
      </c>
      <c r="G1130" s="1">
        <f t="shared" si="170"/>
        <v>12.555555555555555</v>
      </c>
      <c r="H1130" s="1">
        <f t="shared" si="175"/>
        <v>-1.4722222222222214</v>
      </c>
      <c r="I1130" s="7">
        <f t="shared" si="176"/>
        <v>-2922.3611111111095</v>
      </c>
      <c r="J1130" s="7">
        <f t="shared" si="177"/>
        <v>57.649670370370366</v>
      </c>
      <c r="K1130" s="7">
        <f t="shared" si="171"/>
        <v>175.25565</v>
      </c>
      <c r="L1130" s="7">
        <f t="shared" si="172"/>
        <v>-2689.4557907407388</v>
      </c>
      <c r="M1130" s="7">
        <f t="shared" si="173"/>
        <v>-33.767611594855943</v>
      </c>
      <c r="N1130" s="7">
        <f t="shared" si="174"/>
        <v>-29.948842867553282</v>
      </c>
      <c r="O1130" s="7">
        <f t="shared" si="178"/>
        <v>3701.3594679689982</v>
      </c>
      <c r="P1130" s="1">
        <f t="shared" si="179"/>
        <v>9.2029722222222219</v>
      </c>
    </row>
    <row r="1131" spans="5:16">
      <c r="E1131" s="6">
        <v>1129</v>
      </c>
      <c r="F1131" s="6">
        <v>40.1</v>
      </c>
      <c r="G1131" s="1">
        <f t="shared" si="170"/>
        <v>11.138888888888889</v>
      </c>
      <c r="H1131" s="1">
        <f t="shared" si="175"/>
        <v>-1.4166666666666661</v>
      </c>
      <c r="I1131" s="7">
        <f t="shared" si="176"/>
        <v>-2812.0833333333321</v>
      </c>
      <c r="J1131" s="7">
        <f t="shared" si="177"/>
        <v>45.374171064814817</v>
      </c>
      <c r="K1131" s="7">
        <f t="shared" si="171"/>
        <v>175.25565</v>
      </c>
      <c r="L1131" s="7">
        <f t="shared" si="172"/>
        <v>-2591.4535122685174</v>
      </c>
      <c r="M1131" s="7">
        <f t="shared" si="173"/>
        <v>-28.865912733879874</v>
      </c>
      <c r="N1131" s="7">
        <f t="shared" si="174"/>
        <v>-25.601475611238346</v>
      </c>
      <c r="O1131" s="7">
        <f t="shared" si="178"/>
        <v>3675.75799235776</v>
      </c>
      <c r="P1131" s="1">
        <f t="shared" si="179"/>
        <v>9.2141111111111105</v>
      </c>
    </row>
    <row r="1132" spans="5:16">
      <c r="E1132" s="6">
        <v>1130</v>
      </c>
      <c r="F1132" s="6">
        <v>36.200000000000003</v>
      </c>
      <c r="G1132" s="1">
        <f t="shared" si="170"/>
        <v>10.055555555555555</v>
      </c>
      <c r="H1132" s="1">
        <f t="shared" si="175"/>
        <v>-1.0833333333333339</v>
      </c>
      <c r="I1132" s="7">
        <f t="shared" si="176"/>
        <v>-2150.4166666666679</v>
      </c>
      <c r="J1132" s="7">
        <f t="shared" si="177"/>
        <v>36.977462037037029</v>
      </c>
      <c r="K1132" s="7">
        <f t="shared" si="171"/>
        <v>175.25565</v>
      </c>
      <c r="L1132" s="7">
        <f t="shared" si="172"/>
        <v>-1938.1835546296306</v>
      </c>
      <c r="M1132" s="7">
        <f t="shared" si="173"/>
        <v>-19.489512410442394</v>
      </c>
      <c r="N1132" s="7">
        <f t="shared" si="174"/>
        <v>-17.285449493694308</v>
      </c>
      <c r="O1132" s="7">
        <f t="shared" si="178"/>
        <v>3658.4725428640659</v>
      </c>
      <c r="P1132" s="1">
        <f t="shared" si="179"/>
        <v>9.2241666666666653</v>
      </c>
    </row>
    <row r="1133" spans="5:16">
      <c r="E1133" s="6">
        <v>1131</v>
      </c>
      <c r="F1133" s="6">
        <v>32.9</v>
      </c>
      <c r="G1133" s="1">
        <f t="shared" si="170"/>
        <v>9.1388888888888875</v>
      </c>
      <c r="H1133" s="1">
        <f t="shared" si="175"/>
        <v>-0.91666666666666785</v>
      </c>
      <c r="I1133" s="7">
        <f t="shared" si="176"/>
        <v>-1819.5833333333358</v>
      </c>
      <c r="J1133" s="7">
        <f t="shared" si="177"/>
        <v>30.543004398148138</v>
      </c>
      <c r="K1133" s="7">
        <f t="shared" si="171"/>
        <v>175.25565</v>
      </c>
      <c r="L1133" s="7">
        <f t="shared" si="172"/>
        <v>-1613.7846789351875</v>
      </c>
      <c r="M1133" s="7">
        <f t="shared" si="173"/>
        <v>-14.748198871379905</v>
      </c>
      <c r="N1133" s="7">
        <f t="shared" si="174"/>
        <v>-13.080329632957202</v>
      </c>
      <c r="O1133" s="7">
        <f t="shared" si="178"/>
        <v>3645.3922132311086</v>
      </c>
      <c r="P1133" s="1">
        <f t="shared" si="179"/>
        <v>9.233305555555555</v>
      </c>
    </row>
    <row r="1134" spans="5:16">
      <c r="E1134" s="6">
        <v>1132</v>
      </c>
      <c r="F1134" s="6">
        <v>29.8</v>
      </c>
      <c r="G1134" s="1">
        <f t="shared" si="170"/>
        <v>8.2777777777777786</v>
      </c>
      <c r="H1134" s="1">
        <f t="shared" si="175"/>
        <v>-0.86111111111110894</v>
      </c>
      <c r="I1134" s="7">
        <f t="shared" si="176"/>
        <v>-1709.3055555555513</v>
      </c>
      <c r="J1134" s="7">
        <f t="shared" si="177"/>
        <v>25.058350925925929</v>
      </c>
      <c r="K1134" s="7">
        <f t="shared" si="171"/>
        <v>175.25565</v>
      </c>
      <c r="L1134" s="7">
        <f t="shared" si="172"/>
        <v>-1508.9915546296254</v>
      </c>
      <c r="M1134" s="7">
        <f t="shared" si="173"/>
        <v>-12.491096757767457</v>
      </c>
      <c r="N1134" s="7">
        <f t="shared" si="174"/>
        <v>-11.078482497671532</v>
      </c>
      <c r="O1134" s="7">
        <f t="shared" si="178"/>
        <v>3634.3137307334368</v>
      </c>
      <c r="P1134" s="1">
        <f t="shared" si="179"/>
        <v>9.2415833333333328</v>
      </c>
    </row>
    <row r="1135" spans="5:16">
      <c r="E1135" s="6">
        <v>1133</v>
      </c>
      <c r="F1135" s="6">
        <v>26.6</v>
      </c>
      <c r="G1135" s="1">
        <f t="shared" si="170"/>
        <v>7.3888888888888893</v>
      </c>
      <c r="H1135" s="1">
        <f t="shared" si="175"/>
        <v>-0.88888888888888928</v>
      </c>
      <c r="I1135" s="7">
        <f t="shared" si="176"/>
        <v>-1764.4444444444453</v>
      </c>
      <c r="J1135" s="7">
        <f t="shared" si="177"/>
        <v>19.965639814814814</v>
      </c>
      <c r="K1135" s="7">
        <f t="shared" si="171"/>
        <v>175.25565</v>
      </c>
      <c r="L1135" s="7">
        <f t="shared" si="172"/>
        <v>-1569.2231546296305</v>
      </c>
      <c r="M1135" s="7">
        <f t="shared" si="173"/>
        <v>-11.594815531430047</v>
      </c>
      <c r="N1135" s="7">
        <f t="shared" si="174"/>
        <v>-10.283561437373439</v>
      </c>
      <c r="O1135" s="7">
        <f t="shared" si="178"/>
        <v>3624.0301692960634</v>
      </c>
      <c r="P1135" s="1">
        <f t="shared" si="179"/>
        <v>9.2489722222222213</v>
      </c>
    </row>
    <row r="1136" spans="5:16">
      <c r="E1136" s="6">
        <v>1134</v>
      </c>
      <c r="F1136" s="6">
        <v>23</v>
      </c>
      <c r="G1136" s="1">
        <f t="shared" si="170"/>
        <v>6.3888888888888884</v>
      </c>
      <c r="H1136" s="1">
        <f t="shared" si="175"/>
        <v>-1.0000000000000009</v>
      </c>
      <c r="I1136" s="7">
        <f t="shared" si="176"/>
        <v>-1985.0000000000018</v>
      </c>
      <c r="J1136" s="7">
        <f t="shared" si="177"/>
        <v>14.927106481481479</v>
      </c>
      <c r="K1136" s="7">
        <f t="shared" si="171"/>
        <v>175.25565</v>
      </c>
      <c r="L1136" s="7">
        <f t="shared" si="172"/>
        <v>-1794.8172435185202</v>
      </c>
      <c r="M1136" s="7">
        <f t="shared" si="173"/>
        <v>-11.466887944701655</v>
      </c>
      <c r="N1136" s="7">
        <f t="shared" si="174"/>
        <v>-10.170101141770607</v>
      </c>
      <c r="O1136" s="7">
        <f t="shared" si="178"/>
        <v>3613.8600681542925</v>
      </c>
      <c r="P1136" s="1">
        <f t="shared" si="179"/>
        <v>9.2553611111111103</v>
      </c>
    </row>
    <row r="1137" spans="5:16">
      <c r="E1137" s="6">
        <v>1135</v>
      </c>
      <c r="F1137" s="6">
        <v>19.399999999999999</v>
      </c>
      <c r="G1137" s="1">
        <f t="shared" si="170"/>
        <v>5.3888888888888884</v>
      </c>
      <c r="H1137" s="1">
        <f t="shared" si="175"/>
        <v>-1</v>
      </c>
      <c r="I1137" s="7">
        <f t="shared" si="176"/>
        <v>-1985</v>
      </c>
      <c r="J1137" s="7">
        <f t="shared" si="177"/>
        <v>10.619973148148146</v>
      </c>
      <c r="K1137" s="7">
        <f t="shared" si="171"/>
        <v>175.25565</v>
      </c>
      <c r="L1137" s="7">
        <f t="shared" si="172"/>
        <v>-1799.1243768518518</v>
      </c>
      <c r="M1137" s="7">
        <f t="shared" si="173"/>
        <v>-9.6952813641460889</v>
      </c>
      <c r="N1137" s="7">
        <f t="shared" si="174"/>
        <v>-8.5988450002120302</v>
      </c>
      <c r="O1137" s="7">
        <f t="shared" si="178"/>
        <v>3605.2612231540807</v>
      </c>
      <c r="P1137" s="1">
        <f t="shared" si="179"/>
        <v>9.2607499999999998</v>
      </c>
    </row>
    <row r="1138" spans="5:16">
      <c r="E1138" s="6">
        <v>1136</v>
      </c>
      <c r="F1138" s="6">
        <v>16.3</v>
      </c>
      <c r="G1138" s="1">
        <f t="shared" si="170"/>
        <v>4.5277777777777777</v>
      </c>
      <c r="H1138" s="1">
        <f t="shared" si="175"/>
        <v>-0.86111111111111072</v>
      </c>
      <c r="I1138" s="7">
        <f t="shared" si="176"/>
        <v>-1709.3055555555547</v>
      </c>
      <c r="J1138" s="7">
        <f t="shared" si="177"/>
        <v>7.497132175925926</v>
      </c>
      <c r="K1138" s="7">
        <f t="shared" si="171"/>
        <v>175.25565</v>
      </c>
      <c r="L1138" s="7">
        <f t="shared" si="172"/>
        <v>-1526.5527733796287</v>
      </c>
      <c r="M1138" s="7">
        <f t="shared" si="173"/>
        <v>-6.9118917239133193</v>
      </c>
      <c r="N1138" s="7">
        <f t="shared" si="174"/>
        <v>-6.1302280315423969</v>
      </c>
      <c r="O1138" s="7">
        <f t="shared" si="178"/>
        <v>3599.1309951225385</v>
      </c>
      <c r="P1138" s="1">
        <f t="shared" si="179"/>
        <v>9.2652777777777775</v>
      </c>
    </row>
    <row r="1139" spans="5:16">
      <c r="E1139" s="6">
        <v>1137</v>
      </c>
      <c r="F1139" s="6">
        <v>14.6</v>
      </c>
      <c r="G1139" s="1">
        <f t="shared" si="170"/>
        <v>4.0555555555555554</v>
      </c>
      <c r="H1139" s="1">
        <f t="shared" si="175"/>
        <v>-0.47222222222222232</v>
      </c>
      <c r="I1139" s="7">
        <f t="shared" si="176"/>
        <v>-937.36111111111131</v>
      </c>
      <c r="J1139" s="7">
        <f t="shared" si="177"/>
        <v>6.0148620370370356</v>
      </c>
      <c r="K1139" s="7">
        <f t="shared" si="171"/>
        <v>175.25565</v>
      </c>
      <c r="L1139" s="7">
        <f t="shared" si="172"/>
        <v>-756.09059907407436</v>
      </c>
      <c r="M1139" s="7">
        <f t="shared" si="173"/>
        <v>-3.0663674295781904</v>
      </c>
      <c r="N1139" s="7">
        <f t="shared" si="174"/>
        <v>-2.7195928875410962</v>
      </c>
      <c r="O1139" s="7">
        <f t="shared" si="178"/>
        <v>3596.4114022349972</v>
      </c>
      <c r="P1139" s="1">
        <f t="shared" si="179"/>
        <v>9.2693333333333339</v>
      </c>
    </row>
    <row r="1140" spans="5:16">
      <c r="E1140" s="6">
        <v>1138</v>
      </c>
      <c r="F1140" s="6">
        <v>14.2</v>
      </c>
      <c r="G1140" s="1">
        <f t="shared" si="170"/>
        <v>3.9444444444444442</v>
      </c>
      <c r="H1140" s="1">
        <f t="shared" si="175"/>
        <v>-0.11111111111111116</v>
      </c>
      <c r="I1140" s="7">
        <f t="shared" si="176"/>
        <v>-220.55555555555566</v>
      </c>
      <c r="J1140" s="7">
        <f t="shared" si="177"/>
        <v>5.6897953703703692</v>
      </c>
      <c r="K1140" s="7">
        <f t="shared" si="171"/>
        <v>175.25565</v>
      </c>
      <c r="L1140" s="7">
        <f t="shared" si="172"/>
        <v>-39.610110185185277</v>
      </c>
      <c r="M1140" s="7">
        <f t="shared" si="173"/>
        <v>-0.15623987906378636</v>
      </c>
      <c r="N1140" s="7">
        <f t="shared" si="174"/>
        <v>-0.13857075957482529</v>
      </c>
      <c r="O1140" s="7">
        <f t="shared" si="178"/>
        <v>3596.2728314754222</v>
      </c>
      <c r="P1140" s="1">
        <f t="shared" si="179"/>
        <v>9.2732777777777784</v>
      </c>
    </row>
    <row r="1141" spans="5:16">
      <c r="E1141" s="6">
        <v>1139</v>
      </c>
      <c r="F1141" s="6">
        <v>14.3</v>
      </c>
      <c r="G1141" s="1">
        <f t="shared" si="170"/>
        <v>3.9722222222222223</v>
      </c>
      <c r="H1141" s="1">
        <f t="shared" si="175"/>
        <v>2.7777777777778123E-2</v>
      </c>
      <c r="I1141" s="7">
        <f t="shared" si="176"/>
        <v>55.138888888889575</v>
      </c>
      <c r="J1141" s="7">
        <f t="shared" si="177"/>
        <v>5.7702155092592591</v>
      </c>
      <c r="K1141" s="7">
        <f t="shared" si="171"/>
        <v>175.25565</v>
      </c>
      <c r="L1141" s="7">
        <f t="shared" si="172"/>
        <v>236.16475439814883</v>
      </c>
      <c r="M1141" s="7">
        <f t="shared" si="173"/>
        <v>0.93809888552598009</v>
      </c>
      <c r="N1141" s="7">
        <f t="shared" si="174"/>
        <v>1.0577156167301518</v>
      </c>
      <c r="O1141" s="7">
        <f t="shared" si="178"/>
        <v>3597.3305470921523</v>
      </c>
      <c r="P1141" s="1">
        <f t="shared" si="179"/>
        <v>9.2772500000000004</v>
      </c>
    </row>
    <row r="1142" spans="5:16">
      <c r="E1142" s="6">
        <v>1140</v>
      </c>
      <c r="F1142" s="6">
        <v>14.6</v>
      </c>
      <c r="G1142" s="1">
        <f t="shared" si="170"/>
        <v>4.0555555555555554</v>
      </c>
      <c r="H1142" s="1">
        <f t="shared" si="175"/>
        <v>8.3333333333333037E-2</v>
      </c>
      <c r="I1142" s="7">
        <f t="shared" si="176"/>
        <v>165.41666666666609</v>
      </c>
      <c r="J1142" s="7">
        <f t="shared" si="177"/>
        <v>6.0148620370370356</v>
      </c>
      <c r="K1142" s="7">
        <f t="shared" si="171"/>
        <v>175.25565</v>
      </c>
      <c r="L1142" s="7">
        <f t="shared" si="172"/>
        <v>346.68717870370313</v>
      </c>
      <c r="M1142" s="7">
        <f t="shared" si="173"/>
        <v>1.4060091136316848</v>
      </c>
      <c r="N1142" s="7">
        <f t="shared" si="174"/>
        <v>1.5852889494899263</v>
      </c>
      <c r="O1142" s="7">
        <f t="shared" si="178"/>
        <v>3598.9158360416423</v>
      </c>
      <c r="P1142" s="1">
        <f t="shared" si="179"/>
        <v>9.2813055555555568</v>
      </c>
    </row>
    <row r="1143" spans="5:16">
      <c r="E1143" s="6">
        <v>1141</v>
      </c>
      <c r="F1143" s="6">
        <v>15.1</v>
      </c>
      <c r="G1143" s="1">
        <f t="shared" si="170"/>
        <v>4.1944444444444446</v>
      </c>
      <c r="H1143" s="1">
        <f t="shared" si="175"/>
        <v>0.13888888888888928</v>
      </c>
      <c r="I1143" s="7">
        <f t="shared" si="176"/>
        <v>275.69444444444525</v>
      </c>
      <c r="J1143" s="7">
        <f t="shared" si="177"/>
        <v>6.433893287037038</v>
      </c>
      <c r="K1143" s="7">
        <f t="shared" si="171"/>
        <v>175.25565</v>
      </c>
      <c r="L1143" s="7">
        <f t="shared" si="172"/>
        <v>457.38398773148231</v>
      </c>
      <c r="M1143" s="7">
        <f t="shared" si="173"/>
        <v>1.9184717263181619</v>
      </c>
      <c r="N1143" s="7">
        <f t="shared" si="174"/>
        <v>2.1630955291501368</v>
      </c>
      <c r="O1143" s="7">
        <f t="shared" si="178"/>
        <v>3601.0789315707925</v>
      </c>
      <c r="P1143" s="1">
        <f t="shared" si="179"/>
        <v>9.2855000000000008</v>
      </c>
    </row>
    <row r="1144" spans="5:16">
      <c r="E1144" s="6">
        <v>1142</v>
      </c>
      <c r="F1144" s="6">
        <v>16.399999999999999</v>
      </c>
      <c r="G1144" s="1">
        <f t="shared" si="170"/>
        <v>4.5555555555555554</v>
      </c>
      <c r="H1144" s="1">
        <f t="shared" si="175"/>
        <v>0.36111111111111072</v>
      </c>
      <c r="I1144" s="7">
        <f t="shared" si="176"/>
        <v>716.80555555555475</v>
      </c>
      <c r="J1144" s="7">
        <f t="shared" si="177"/>
        <v>7.5894037037037023</v>
      </c>
      <c r="K1144" s="7">
        <f t="shared" si="171"/>
        <v>175.25565</v>
      </c>
      <c r="L1144" s="7">
        <f t="shared" si="172"/>
        <v>899.65060925925854</v>
      </c>
      <c r="M1144" s="7">
        <f t="shared" si="173"/>
        <v>4.0984083310699555</v>
      </c>
      <c r="N1144" s="7">
        <f t="shared" si="174"/>
        <v>4.6209952515603927</v>
      </c>
      <c r="O1144" s="7">
        <f t="shared" si="178"/>
        <v>3605.6999268223531</v>
      </c>
      <c r="P1144" s="1">
        <f t="shared" si="179"/>
        <v>9.290055555555556</v>
      </c>
    </row>
    <row r="1145" spans="5:16">
      <c r="E1145" s="6">
        <v>1143</v>
      </c>
      <c r="F1145" s="6">
        <v>19.100000000000001</v>
      </c>
      <c r="G1145" s="1">
        <f t="shared" si="170"/>
        <v>5.3055555555555562</v>
      </c>
      <c r="H1145" s="1">
        <f t="shared" si="175"/>
        <v>0.75000000000000089</v>
      </c>
      <c r="I1145" s="7">
        <f t="shared" si="176"/>
        <v>1488.7500000000018</v>
      </c>
      <c r="J1145" s="7">
        <f t="shared" si="177"/>
        <v>10.294059953703705</v>
      </c>
      <c r="K1145" s="7">
        <f t="shared" si="171"/>
        <v>175.25565</v>
      </c>
      <c r="L1145" s="7">
        <f t="shared" si="172"/>
        <v>1674.2997099537056</v>
      </c>
      <c r="M1145" s="7">
        <f t="shared" si="173"/>
        <v>8.8830901278099397</v>
      </c>
      <c r="N1145" s="7">
        <f t="shared" si="174"/>
        <v>10.015770509883847</v>
      </c>
      <c r="O1145" s="7">
        <f t="shared" si="178"/>
        <v>3615.7156973322367</v>
      </c>
      <c r="P1145" s="1">
        <f t="shared" si="179"/>
        <v>9.2953611111111112</v>
      </c>
    </row>
    <row r="1146" spans="5:16">
      <c r="E1146" s="6">
        <v>1144</v>
      </c>
      <c r="F1146" s="6">
        <v>22.5</v>
      </c>
      <c r="G1146" s="1">
        <f t="shared" si="170"/>
        <v>6.25</v>
      </c>
      <c r="H1146" s="1">
        <f t="shared" si="175"/>
        <v>0.94444444444444375</v>
      </c>
      <c r="I1146" s="7">
        <f t="shared" si="176"/>
        <v>1874.7222222222208</v>
      </c>
      <c r="J1146" s="7">
        <f t="shared" si="177"/>
        <v>14.285156249999998</v>
      </c>
      <c r="K1146" s="7">
        <f t="shared" si="171"/>
        <v>175.25565</v>
      </c>
      <c r="L1146" s="7">
        <f t="shared" si="172"/>
        <v>2064.2630284722209</v>
      </c>
      <c r="M1146" s="7">
        <f t="shared" si="173"/>
        <v>12.90164392795138</v>
      </c>
      <c r="N1146" s="7">
        <f t="shared" si="174"/>
        <v>14.546729001212514</v>
      </c>
      <c r="O1146" s="7">
        <f t="shared" si="178"/>
        <v>3630.2624263334492</v>
      </c>
      <c r="P1146" s="1">
        <f t="shared" si="179"/>
        <v>9.3016111111111108</v>
      </c>
    </row>
    <row r="1147" spans="5:16">
      <c r="E1147" s="6">
        <v>1145</v>
      </c>
      <c r="F1147" s="6">
        <v>24.4</v>
      </c>
      <c r="G1147" s="1">
        <f t="shared" si="170"/>
        <v>6.7777777777777768</v>
      </c>
      <c r="H1147" s="1">
        <f t="shared" si="175"/>
        <v>0.52777777777777679</v>
      </c>
      <c r="I1147" s="7">
        <f t="shared" si="176"/>
        <v>1047.6388888888869</v>
      </c>
      <c r="J1147" s="7">
        <f t="shared" si="177"/>
        <v>16.79962592592592</v>
      </c>
      <c r="K1147" s="7">
        <f t="shared" si="171"/>
        <v>175.25565</v>
      </c>
      <c r="L1147" s="7">
        <f t="shared" si="172"/>
        <v>1239.6941648148129</v>
      </c>
      <c r="M1147" s="7">
        <f t="shared" si="173"/>
        <v>8.4023715615226191</v>
      </c>
      <c r="N1147" s="7">
        <f t="shared" si="174"/>
        <v>9.47375565125928</v>
      </c>
      <c r="O1147" s="7">
        <f t="shared" si="178"/>
        <v>3639.7361819847083</v>
      </c>
      <c r="P1147" s="1">
        <f t="shared" si="179"/>
        <v>9.3083888888888886</v>
      </c>
    </row>
    <row r="1148" spans="5:16">
      <c r="E1148" s="6">
        <v>1146</v>
      </c>
      <c r="F1148" s="6">
        <v>24.8</v>
      </c>
      <c r="G1148" s="1">
        <f t="shared" si="170"/>
        <v>6.8888888888888893</v>
      </c>
      <c r="H1148" s="1">
        <f t="shared" si="175"/>
        <v>0.11111111111111249</v>
      </c>
      <c r="I1148" s="7">
        <f t="shared" si="176"/>
        <v>220.5555555555583</v>
      </c>
      <c r="J1148" s="7">
        <f t="shared" si="177"/>
        <v>17.35494814814815</v>
      </c>
      <c r="K1148" s="7">
        <f t="shared" si="171"/>
        <v>175.25565</v>
      </c>
      <c r="L1148" s="7">
        <f t="shared" si="172"/>
        <v>413.16615370370641</v>
      </c>
      <c r="M1148" s="7">
        <f t="shared" si="173"/>
        <v>2.8462557255144221</v>
      </c>
      <c r="N1148" s="7">
        <f t="shared" si="174"/>
        <v>3.2091810112280936</v>
      </c>
      <c r="O1148" s="7">
        <f t="shared" si="178"/>
        <v>3642.9453629959362</v>
      </c>
      <c r="P1148" s="1">
        <f t="shared" si="179"/>
        <v>9.3152777777777782</v>
      </c>
    </row>
    <row r="1149" spans="5:16">
      <c r="E1149" s="6">
        <v>1147</v>
      </c>
      <c r="F1149" s="6">
        <v>22.7</v>
      </c>
      <c r="G1149" s="1">
        <f t="shared" si="170"/>
        <v>6.3055555555555554</v>
      </c>
      <c r="H1149" s="1">
        <f t="shared" si="175"/>
        <v>-0.58333333333333393</v>
      </c>
      <c r="I1149" s="7">
        <f t="shared" si="176"/>
        <v>-1157.9166666666679</v>
      </c>
      <c r="J1149" s="7">
        <f t="shared" si="177"/>
        <v>14.540243287037036</v>
      </c>
      <c r="K1149" s="7">
        <f t="shared" si="171"/>
        <v>175.25565</v>
      </c>
      <c r="L1149" s="7">
        <f t="shared" si="172"/>
        <v>-968.12077337963069</v>
      </c>
      <c r="M1149" s="7">
        <f t="shared" si="173"/>
        <v>-6.1045393210326715</v>
      </c>
      <c r="N1149" s="7">
        <f t="shared" si="174"/>
        <v>-5.4141788616242765</v>
      </c>
      <c r="O1149" s="7">
        <f t="shared" si="178"/>
        <v>3637.5311841343118</v>
      </c>
      <c r="P1149" s="1">
        <f t="shared" si="179"/>
        <v>9.3215833333333329</v>
      </c>
    </row>
    <row r="1150" spans="5:16">
      <c r="E1150" s="6">
        <v>1148</v>
      </c>
      <c r="F1150" s="6">
        <v>17.399999999999999</v>
      </c>
      <c r="G1150" s="1">
        <f t="shared" si="170"/>
        <v>4.833333333333333</v>
      </c>
      <c r="H1150" s="1">
        <f t="shared" si="175"/>
        <v>-1.4722222222222223</v>
      </c>
      <c r="I1150" s="7">
        <f t="shared" si="176"/>
        <v>-2922.3611111111113</v>
      </c>
      <c r="J1150" s="7">
        <f t="shared" si="177"/>
        <v>8.5431583333333307</v>
      </c>
      <c r="K1150" s="7">
        <f t="shared" si="171"/>
        <v>175.25565</v>
      </c>
      <c r="L1150" s="7">
        <f t="shared" si="172"/>
        <v>-2738.5623027777779</v>
      </c>
      <c r="M1150" s="7">
        <f t="shared" si="173"/>
        <v>-13.236384463425926</v>
      </c>
      <c r="N1150" s="7">
        <f t="shared" si="174"/>
        <v>-11.739485847736272</v>
      </c>
      <c r="O1150" s="7">
        <f t="shared" si="178"/>
        <v>3625.7916982865754</v>
      </c>
      <c r="P1150" s="1">
        <f t="shared" si="179"/>
        <v>9.3264166666666668</v>
      </c>
    </row>
    <row r="1151" spans="5:16">
      <c r="E1151" s="6">
        <v>1149</v>
      </c>
      <c r="F1151" s="6">
        <v>13.8</v>
      </c>
      <c r="G1151" s="1">
        <f t="shared" si="170"/>
        <v>3.8333333333333335</v>
      </c>
      <c r="H1151" s="1">
        <f t="shared" si="175"/>
        <v>-0.99999999999999956</v>
      </c>
      <c r="I1151" s="7">
        <f t="shared" si="176"/>
        <v>-1984.9999999999991</v>
      </c>
      <c r="J1151" s="7">
        <f t="shared" si="177"/>
        <v>5.3737583333333339</v>
      </c>
      <c r="K1151" s="7">
        <f t="shared" si="171"/>
        <v>175.25565</v>
      </c>
      <c r="L1151" s="7">
        <f t="shared" si="172"/>
        <v>-1804.3705916666656</v>
      </c>
      <c r="M1151" s="7">
        <f t="shared" si="173"/>
        <v>-6.9167539347222178</v>
      </c>
      <c r="N1151" s="7">
        <f t="shared" si="174"/>
        <v>-6.1345403764382009</v>
      </c>
      <c r="O1151" s="7">
        <f t="shared" si="178"/>
        <v>3619.6571579101374</v>
      </c>
      <c r="P1151" s="1">
        <f t="shared" si="179"/>
        <v>9.3302499999999995</v>
      </c>
    </row>
    <row r="1152" spans="5:16">
      <c r="E1152" s="6">
        <v>1150</v>
      </c>
      <c r="F1152" s="6">
        <v>12</v>
      </c>
      <c r="G1152" s="1">
        <f t="shared" si="170"/>
        <v>3.333333333333333</v>
      </c>
      <c r="H1152" s="1">
        <f t="shared" si="175"/>
        <v>-0.50000000000000044</v>
      </c>
      <c r="I1152" s="7">
        <f t="shared" si="176"/>
        <v>-992.50000000000091</v>
      </c>
      <c r="J1152" s="7">
        <f t="shared" si="177"/>
        <v>4.0633333333333326</v>
      </c>
      <c r="K1152" s="7">
        <f t="shared" si="171"/>
        <v>175.25565</v>
      </c>
      <c r="L1152" s="7">
        <f t="shared" si="172"/>
        <v>-813.18101666666757</v>
      </c>
      <c r="M1152" s="7">
        <f t="shared" si="173"/>
        <v>-2.7106033888888916</v>
      </c>
      <c r="N1152" s="7">
        <f t="shared" si="174"/>
        <v>-2.4040620919264972</v>
      </c>
      <c r="O1152" s="7">
        <f t="shared" si="178"/>
        <v>3617.253095818211</v>
      </c>
      <c r="P1152" s="1">
        <f t="shared" si="179"/>
        <v>9.3335833333333333</v>
      </c>
    </row>
    <row r="1153" spans="5:16">
      <c r="E1153" s="6">
        <v>1151</v>
      </c>
      <c r="F1153" s="6">
        <v>12</v>
      </c>
      <c r="G1153" s="1">
        <f t="shared" si="170"/>
        <v>3.333333333333333</v>
      </c>
      <c r="H1153" s="1">
        <f t="shared" si="175"/>
        <v>0</v>
      </c>
      <c r="I1153" s="7">
        <f t="shared" si="176"/>
        <v>0</v>
      </c>
      <c r="J1153" s="7">
        <f t="shared" si="177"/>
        <v>4.0633333333333326</v>
      </c>
      <c r="K1153" s="7">
        <f t="shared" si="171"/>
        <v>175.25565</v>
      </c>
      <c r="L1153" s="7">
        <f t="shared" si="172"/>
        <v>179.31898333333334</v>
      </c>
      <c r="M1153" s="7">
        <f t="shared" si="173"/>
        <v>0.59772994444444438</v>
      </c>
      <c r="N1153" s="7">
        <f t="shared" si="174"/>
        <v>0.67394632546829258</v>
      </c>
      <c r="O1153" s="7">
        <f t="shared" si="178"/>
        <v>3617.9270421436795</v>
      </c>
      <c r="P1153" s="1">
        <f t="shared" si="179"/>
        <v>9.3369166666666672</v>
      </c>
    </row>
    <row r="1154" spans="5:16">
      <c r="E1154" s="6">
        <v>1152</v>
      </c>
      <c r="F1154" s="6">
        <v>12</v>
      </c>
      <c r="G1154" s="1">
        <f t="shared" si="170"/>
        <v>3.333333333333333</v>
      </c>
      <c r="H1154" s="1">
        <f t="shared" si="175"/>
        <v>0</v>
      </c>
      <c r="I1154" s="7">
        <f t="shared" si="176"/>
        <v>0</v>
      </c>
      <c r="J1154" s="7">
        <f t="shared" si="177"/>
        <v>4.0633333333333326</v>
      </c>
      <c r="K1154" s="7">
        <f t="shared" si="171"/>
        <v>175.25565</v>
      </c>
      <c r="L1154" s="7">
        <f t="shared" si="172"/>
        <v>179.31898333333334</v>
      </c>
      <c r="M1154" s="7">
        <f t="shared" si="173"/>
        <v>0.59772994444444438</v>
      </c>
      <c r="N1154" s="7">
        <f t="shared" si="174"/>
        <v>0.67394632546829258</v>
      </c>
      <c r="O1154" s="7">
        <f t="shared" si="178"/>
        <v>3618.600988469148</v>
      </c>
      <c r="P1154" s="1">
        <f t="shared" si="179"/>
        <v>9.3402500000000011</v>
      </c>
    </row>
    <row r="1155" spans="5:16">
      <c r="E1155" s="6">
        <v>1153</v>
      </c>
      <c r="F1155" s="6">
        <v>13.9</v>
      </c>
      <c r="G1155" s="1">
        <f t="shared" ref="G1155:G1218" si="180">F1155/3.6</f>
        <v>3.8611111111111112</v>
      </c>
      <c r="H1155" s="1">
        <f t="shared" si="175"/>
        <v>0.52777777777777812</v>
      </c>
      <c r="I1155" s="7">
        <f t="shared" si="176"/>
        <v>1047.6388888888896</v>
      </c>
      <c r="J1155" s="7">
        <f t="shared" si="177"/>
        <v>5.4519210648148144</v>
      </c>
      <c r="K1155" s="7">
        <f t="shared" ref="K1155:K1218" si="181">$C$3*9.81*$C$8</f>
        <v>175.25565</v>
      </c>
      <c r="L1155" s="7">
        <f t="shared" ref="L1155:L1218" si="182">SUM(I1155:K1155)</f>
        <v>1228.3464599537044</v>
      </c>
      <c r="M1155" s="7">
        <f t="shared" ref="M1155:M1218" si="183">L1155*G1155/1000</f>
        <v>4.7427821648212474</v>
      </c>
      <c r="N1155" s="7">
        <f t="shared" ref="N1155:N1218" si="184">IF(H1155&gt;=0,M1155/$C$11/$C$12/$C$13/$C$14,M1155*$C$11*$C$12*$C$13*$C$14)</f>
        <v>5.3475330158482972</v>
      </c>
      <c r="O1155" s="7">
        <f t="shared" si="178"/>
        <v>3623.9485214849965</v>
      </c>
      <c r="P1155" s="1">
        <f t="shared" si="179"/>
        <v>9.344111111111113</v>
      </c>
    </row>
    <row r="1156" spans="5:16">
      <c r="E1156" s="6">
        <v>1154</v>
      </c>
      <c r="F1156" s="6">
        <v>18.8</v>
      </c>
      <c r="G1156" s="1">
        <f t="shared" si="180"/>
        <v>5.2222222222222223</v>
      </c>
      <c r="H1156" s="1">
        <f t="shared" ref="H1156:H1219" si="185">(G1156-G1155)/(E1156-E1155)</f>
        <v>1.3611111111111112</v>
      </c>
      <c r="I1156" s="7">
        <f t="shared" ref="I1156:I1219" si="186">H1156*$C$3</f>
        <v>2701.8055555555557</v>
      </c>
      <c r="J1156" s="7">
        <f t="shared" ref="J1156:J1219" si="187">0.5*$C$5*$C$6*$C$7*G1156^2</f>
        <v>9.9732259259259255</v>
      </c>
      <c r="K1156" s="7">
        <f t="shared" si="181"/>
        <v>175.25565</v>
      </c>
      <c r="L1156" s="7">
        <f t="shared" si="182"/>
        <v>2887.0344314814815</v>
      </c>
      <c r="M1156" s="7">
        <f t="shared" si="183"/>
        <v>15.076735364403293</v>
      </c>
      <c r="N1156" s="7">
        <f t="shared" si="184"/>
        <v>16.999165749243904</v>
      </c>
      <c r="O1156" s="7">
        <f t="shared" ref="O1156:O1219" si="188">N1156*(E1156-E1155)+O1155</f>
        <v>3640.9476872342402</v>
      </c>
      <c r="P1156" s="1">
        <f t="shared" ref="P1156:P1219" si="189">G1156*(E1156-E1155)/1000+P1155</f>
        <v>9.3493333333333357</v>
      </c>
    </row>
    <row r="1157" spans="5:16">
      <c r="E1157" s="6">
        <v>1155</v>
      </c>
      <c r="F1157" s="6">
        <v>25.1</v>
      </c>
      <c r="G1157" s="1">
        <f t="shared" si="180"/>
        <v>6.9722222222222223</v>
      </c>
      <c r="H1157" s="1">
        <f t="shared" si="185"/>
        <v>1.75</v>
      </c>
      <c r="I1157" s="7">
        <f t="shared" si="186"/>
        <v>3473.75</v>
      </c>
      <c r="J1157" s="7">
        <f t="shared" si="187"/>
        <v>17.777365509259258</v>
      </c>
      <c r="K1157" s="7">
        <f t="shared" si="181"/>
        <v>175.25565</v>
      </c>
      <c r="L1157" s="7">
        <f t="shared" si="182"/>
        <v>3666.7830155092593</v>
      </c>
      <c r="M1157" s="7">
        <f t="shared" si="183"/>
        <v>25.565626024800668</v>
      </c>
      <c r="N1157" s="7">
        <f t="shared" si="184"/>
        <v>28.825491976523161</v>
      </c>
      <c r="O1157" s="7">
        <f t="shared" si="188"/>
        <v>3669.7731792107634</v>
      </c>
      <c r="P1157" s="1">
        <f t="shared" si="189"/>
        <v>9.3563055555555579</v>
      </c>
    </row>
    <row r="1158" spans="5:16">
      <c r="E1158" s="6">
        <v>1156</v>
      </c>
      <c r="F1158" s="6">
        <v>29.8</v>
      </c>
      <c r="G1158" s="1">
        <f t="shared" si="180"/>
        <v>8.2777777777777786</v>
      </c>
      <c r="H1158" s="1">
        <f t="shared" si="185"/>
        <v>1.3055555555555562</v>
      </c>
      <c r="I1158" s="7">
        <f t="shared" si="186"/>
        <v>2591.5277777777792</v>
      </c>
      <c r="J1158" s="7">
        <f t="shared" si="187"/>
        <v>25.058350925925929</v>
      </c>
      <c r="K1158" s="7">
        <f t="shared" si="181"/>
        <v>175.25565</v>
      </c>
      <c r="L1158" s="7">
        <f t="shared" si="182"/>
        <v>2791.8417787037051</v>
      </c>
      <c r="M1158" s="7">
        <f t="shared" si="183"/>
        <v>23.110245834825118</v>
      </c>
      <c r="N1158" s="7">
        <f t="shared" si="184"/>
        <v>26.057026932999705</v>
      </c>
      <c r="O1158" s="7">
        <f t="shared" si="188"/>
        <v>3695.830206143763</v>
      </c>
      <c r="P1158" s="1">
        <f t="shared" si="189"/>
        <v>9.3645833333333357</v>
      </c>
    </row>
    <row r="1159" spans="5:16">
      <c r="E1159" s="6">
        <v>1157</v>
      </c>
      <c r="F1159" s="6">
        <v>33.799999999999997</v>
      </c>
      <c r="G1159" s="1">
        <f t="shared" si="180"/>
        <v>9.3888888888888875</v>
      </c>
      <c r="H1159" s="1">
        <f t="shared" si="185"/>
        <v>1.1111111111111089</v>
      </c>
      <c r="I1159" s="7">
        <f t="shared" si="186"/>
        <v>2205.5555555555511</v>
      </c>
      <c r="J1159" s="7">
        <f t="shared" si="187"/>
        <v>32.236906481481469</v>
      </c>
      <c r="K1159" s="7">
        <f t="shared" si="181"/>
        <v>175.25565</v>
      </c>
      <c r="L1159" s="7">
        <f t="shared" si="182"/>
        <v>2413.0481120370328</v>
      </c>
      <c r="M1159" s="7">
        <f t="shared" si="183"/>
        <v>22.655840607458806</v>
      </c>
      <c r="N1159" s="7">
        <f t="shared" si="184"/>
        <v>25.544680619913869</v>
      </c>
      <c r="O1159" s="7">
        <f t="shared" si="188"/>
        <v>3721.3748867636768</v>
      </c>
      <c r="P1159" s="1">
        <f t="shared" si="189"/>
        <v>9.3739722222222248</v>
      </c>
    </row>
    <row r="1160" spans="5:16">
      <c r="E1160" s="6">
        <v>1158</v>
      </c>
      <c r="F1160" s="6">
        <v>38.200000000000003</v>
      </c>
      <c r="G1160" s="1">
        <f t="shared" si="180"/>
        <v>10.611111111111112</v>
      </c>
      <c r="H1160" s="1">
        <f t="shared" si="185"/>
        <v>1.222222222222225</v>
      </c>
      <c r="I1160" s="7">
        <f t="shared" si="186"/>
        <v>2426.1111111111168</v>
      </c>
      <c r="J1160" s="7">
        <f t="shared" si="187"/>
        <v>41.176239814814821</v>
      </c>
      <c r="K1160" s="7">
        <f t="shared" si="181"/>
        <v>175.25565</v>
      </c>
      <c r="L1160" s="7">
        <f t="shared" si="182"/>
        <v>2642.5430009259317</v>
      </c>
      <c r="M1160" s="7">
        <f t="shared" si="183"/>
        <v>28.040317398714059</v>
      </c>
      <c r="N1160" s="7">
        <f t="shared" si="184"/>
        <v>31.615730567743718</v>
      </c>
      <c r="O1160" s="7">
        <f t="shared" si="188"/>
        <v>3752.9906173314207</v>
      </c>
      <c r="P1160" s="1">
        <f t="shared" si="189"/>
        <v>9.3845833333333353</v>
      </c>
    </row>
    <row r="1161" spans="5:16">
      <c r="E1161" s="6">
        <v>1159</v>
      </c>
      <c r="F1161" s="6">
        <v>43.4</v>
      </c>
      <c r="G1161" s="1">
        <f t="shared" si="180"/>
        <v>12.055555555555555</v>
      </c>
      <c r="H1161" s="1">
        <f t="shared" si="185"/>
        <v>1.4444444444444429</v>
      </c>
      <c r="I1161" s="7">
        <f t="shared" si="186"/>
        <v>2867.222222222219</v>
      </c>
      <c r="J1161" s="7">
        <f t="shared" si="187"/>
        <v>53.149528703703695</v>
      </c>
      <c r="K1161" s="7">
        <f t="shared" si="181"/>
        <v>175.25565</v>
      </c>
      <c r="L1161" s="7">
        <f t="shared" si="182"/>
        <v>3095.6274009259228</v>
      </c>
      <c r="M1161" s="7">
        <f t="shared" si="183"/>
        <v>37.319508111162513</v>
      </c>
      <c r="N1161" s="7">
        <f t="shared" si="184"/>
        <v>42.078108339007258</v>
      </c>
      <c r="O1161" s="7">
        <f t="shared" si="188"/>
        <v>3795.0687256704277</v>
      </c>
      <c r="P1161" s="1">
        <f t="shared" si="189"/>
        <v>9.3966388888888908</v>
      </c>
    </row>
    <row r="1162" spans="5:16">
      <c r="E1162" s="6">
        <v>1160</v>
      </c>
      <c r="F1162" s="6">
        <v>48.9</v>
      </c>
      <c r="G1162" s="1">
        <f t="shared" si="180"/>
        <v>13.583333333333332</v>
      </c>
      <c r="H1162" s="1">
        <f t="shared" si="185"/>
        <v>1.5277777777777768</v>
      </c>
      <c r="I1162" s="7">
        <f t="shared" si="186"/>
        <v>3032.6388888888869</v>
      </c>
      <c r="J1162" s="7">
        <f t="shared" si="187"/>
        <v>67.474189583333313</v>
      </c>
      <c r="K1162" s="7">
        <f t="shared" si="181"/>
        <v>175.25565</v>
      </c>
      <c r="L1162" s="7">
        <f t="shared" si="182"/>
        <v>3275.36872847222</v>
      </c>
      <c r="M1162" s="7">
        <f t="shared" si="183"/>
        <v>44.490425228414317</v>
      </c>
      <c r="N1162" s="7">
        <f t="shared" si="184"/>
        <v>50.163387128078725</v>
      </c>
      <c r="O1162" s="7">
        <f t="shared" si="188"/>
        <v>3845.2321127985065</v>
      </c>
      <c r="P1162" s="1">
        <f t="shared" si="189"/>
        <v>9.4102222222222238</v>
      </c>
    </row>
    <row r="1163" spans="5:16">
      <c r="E1163" s="6">
        <v>1161</v>
      </c>
      <c r="F1163" s="6">
        <v>53.8</v>
      </c>
      <c r="G1163" s="1">
        <f t="shared" si="180"/>
        <v>14.944444444444443</v>
      </c>
      <c r="H1163" s="1">
        <f t="shared" si="185"/>
        <v>1.3611111111111107</v>
      </c>
      <c r="I1163" s="7">
        <f t="shared" si="186"/>
        <v>2701.8055555555547</v>
      </c>
      <c r="J1163" s="7">
        <f t="shared" si="187"/>
        <v>81.674128703703687</v>
      </c>
      <c r="K1163" s="7">
        <f t="shared" si="181"/>
        <v>175.25565</v>
      </c>
      <c r="L1163" s="7">
        <f t="shared" si="182"/>
        <v>2958.7353342592587</v>
      </c>
      <c r="M1163" s="7">
        <f t="shared" si="183"/>
        <v>44.21665582865225</v>
      </c>
      <c r="N1163" s="7">
        <f t="shared" si="184"/>
        <v>49.854709467355555</v>
      </c>
      <c r="O1163" s="7">
        <f t="shared" si="188"/>
        <v>3895.0868222658619</v>
      </c>
      <c r="P1163" s="1">
        <f t="shared" si="189"/>
        <v>9.4251666666666676</v>
      </c>
    </row>
    <row r="1164" spans="5:16">
      <c r="E1164" s="6">
        <v>1162</v>
      </c>
      <c r="F1164" s="6">
        <v>57.8</v>
      </c>
      <c r="G1164" s="1">
        <f t="shared" si="180"/>
        <v>16.055555555555554</v>
      </c>
      <c r="H1164" s="1">
        <f t="shared" si="185"/>
        <v>1.1111111111111107</v>
      </c>
      <c r="I1164" s="7">
        <f t="shared" si="186"/>
        <v>2205.5555555555547</v>
      </c>
      <c r="J1164" s="7">
        <f t="shared" si="187"/>
        <v>94.270462037036992</v>
      </c>
      <c r="K1164" s="7">
        <f t="shared" si="181"/>
        <v>175.25565</v>
      </c>
      <c r="L1164" s="7">
        <f t="shared" si="182"/>
        <v>2475.0816675925917</v>
      </c>
      <c r="M1164" s="7">
        <f t="shared" si="183"/>
        <v>39.738811218569936</v>
      </c>
      <c r="N1164" s="7">
        <f t="shared" si="184"/>
        <v>44.805896121074447</v>
      </c>
      <c r="O1164" s="7">
        <f t="shared" si="188"/>
        <v>3939.8927183869364</v>
      </c>
      <c r="P1164" s="1">
        <f t="shared" si="189"/>
        <v>9.4412222222222226</v>
      </c>
    </row>
    <row r="1165" spans="5:16">
      <c r="E1165" s="6">
        <v>1163</v>
      </c>
      <c r="F1165" s="6">
        <v>61.5</v>
      </c>
      <c r="G1165" s="1">
        <f t="shared" si="180"/>
        <v>17.083333333333332</v>
      </c>
      <c r="H1165" s="1">
        <f t="shared" si="185"/>
        <v>1.0277777777777786</v>
      </c>
      <c r="I1165" s="7">
        <f t="shared" si="186"/>
        <v>2040.1388888888905</v>
      </c>
      <c r="J1165" s="7">
        <f t="shared" si="187"/>
        <v>106.7259895833333</v>
      </c>
      <c r="K1165" s="7">
        <f t="shared" si="181"/>
        <v>175.25565</v>
      </c>
      <c r="L1165" s="7">
        <f t="shared" si="182"/>
        <v>2322.1205284722237</v>
      </c>
      <c r="M1165" s="7">
        <f t="shared" si="183"/>
        <v>39.669559028067155</v>
      </c>
      <c r="N1165" s="7">
        <f t="shared" si="184"/>
        <v>44.727813602783755</v>
      </c>
      <c r="O1165" s="7">
        <f t="shared" si="188"/>
        <v>3984.6205319897203</v>
      </c>
      <c r="P1165" s="1">
        <f t="shared" si="189"/>
        <v>9.4583055555555564</v>
      </c>
    </row>
    <row r="1166" spans="5:16">
      <c r="E1166" s="6">
        <v>1164</v>
      </c>
      <c r="F1166" s="6">
        <v>65</v>
      </c>
      <c r="G1166" s="1">
        <f t="shared" si="180"/>
        <v>18.055555555555554</v>
      </c>
      <c r="H1166" s="1">
        <f t="shared" si="185"/>
        <v>0.97222222222222143</v>
      </c>
      <c r="I1166" s="7">
        <f t="shared" si="186"/>
        <v>1929.8611111111095</v>
      </c>
      <c r="J1166" s="7">
        <f t="shared" si="187"/>
        <v>119.21932870370367</v>
      </c>
      <c r="K1166" s="7">
        <f t="shared" si="181"/>
        <v>175.25565</v>
      </c>
      <c r="L1166" s="7">
        <f t="shared" si="182"/>
        <v>2224.336089814813</v>
      </c>
      <c r="M1166" s="7">
        <f t="shared" si="183"/>
        <v>40.161623843878566</v>
      </c>
      <c r="N1166" s="7">
        <f t="shared" si="184"/>
        <v>45.282621468092486</v>
      </c>
      <c r="O1166" s="7">
        <f t="shared" si="188"/>
        <v>4029.903153457813</v>
      </c>
      <c r="P1166" s="1">
        <f t="shared" si="189"/>
        <v>9.4763611111111121</v>
      </c>
    </row>
    <row r="1167" spans="5:16">
      <c r="E1167" s="6">
        <v>1165</v>
      </c>
      <c r="F1167" s="6">
        <v>68.400000000000006</v>
      </c>
      <c r="G1167" s="1">
        <f t="shared" si="180"/>
        <v>19</v>
      </c>
      <c r="H1167" s="1">
        <f t="shared" si="185"/>
        <v>0.94444444444444642</v>
      </c>
      <c r="I1167" s="7">
        <f t="shared" si="186"/>
        <v>1874.722222222226</v>
      </c>
      <c r="J1167" s="7">
        <f t="shared" si="187"/>
        <v>132.01769999999999</v>
      </c>
      <c r="K1167" s="7">
        <f t="shared" si="181"/>
        <v>175.25565</v>
      </c>
      <c r="L1167" s="7">
        <f t="shared" si="182"/>
        <v>2181.9955722222262</v>
      </c>
      <c r="M1167" s="7">
        <f t="shared" si="183"/>
        <v>41.457915872222301</v>
      </c>
      <c r="N1167" s="7">
        <f t="shared" si="184"/>
        <v>46.744203336887928</v>
      </c>
      <c r="O1167" s="7">
        <f t="shared" si="188"/>
        <v>4076.647356794701</v>
      </c>
      <c r="P1167" s="1">
        <f t="shared" si="189"/>
        <v>9.4953611111111123</v>
      </c>
    </row>
    <row r="1168" spans="5:16">
      <c r="E1168" s="6">
        <v>1166</v>
      </c>
      <c r="F1168" s="6">
        <v>71.599999999999994</v>
      </c>
      <c r="G1168" s="1">
        <f t="shared" si="180"/>
        <v>19.888888888888886</v>
      </c>
      <c r="H1168" s="1">
        <f t="shared" si="185"/>
        <v>0.88888888888888573</v>
      </c>
      <c r="I1168" s="7">
        <f t="shared" si="186"/>
        <v>1764.4444444444382</v>
      </c>
      <c r="J1168" s="7">
        <f t="shared" si="187"/>
        <v>144.65918148148143</v>
      </c>
      <c r="K1168" s="7">
        <f t="shared" si="181"/>
        <v>175.25565</v>
      </c>
      <c r="L1168" s="7">
        <f t="shared" si="182"/>
        <v>2084.3592759259195</v>
      </c>
      <c r="M1168" s="7">
        <f t="shared" si="183"/>
        <v>41.455590043415505</v>
      </c>
      <c r="N1168" s="7">
        <f t="shared" si="184"/>
        <v>46.741580942288856</v>
      </c>
      <c r="O1168" s="7">
        <f t="shared" si="188"/>
        <v>4123.3889377369896</v>
      </c>
      <c r="P1168" s="1">
        <f t="shared" si="189"/>
        <v>9.5152500000000018</v>
      </c>
    </row>
    <row r="1169" spans="5:16">
      <c r="E1169" s="6">
        <v>1167</v>
      </c>
      <c r="F1169" s="6">
        <v>73</v>
      </c>
      <c r="G1169" s="1">
        <f t="shared" si="180"/>
        <v>20.277777777777779</v>
      </c>
      <c r="H1169" s="1">
        <f t="shared" si="185"/>
        <v>0.38888888888889284</v>
      </c>
      <c r="I1169" s="7">
        <f t="shared" si="186"/>
        <v>771.9444444444523</v>
      </c>
      <c r="J1169" s="7">
        <f t="shared" si="187"/>
        <v>150.3715509259259</v>
      </c>
      <c r="K1169" s="7">
        <f t="shared" si="181"/>
        <v>175.25565</v>
      </c>
      <c r="L1169" s="7">
        <f t="shared" si="182"/>
        <v>1097.5716453703783</v>
      </c>
      <c r="M1169" s="7">
        <f t="shared" si="183"/>
        <v>22.256313920010449</v>
      </c>
      <c r="N1169" s="7">
        <f t="shared" si="184"/>
        <v>25.094210394296184</v>
      </c>
      <c r="O1169" s="7">
        <f t="shared" si="188"/>
        <v>4148.4831481312858</v>
      </c>
      <c r="P1169" s="1">
        <f t="shared" si="189"/>
        <v>9.53552777777778</v>
      </c>
    </row>
    <row r="1170" spans="5:16">
      <c r="E1170" s="6">
        <v>1168</v>
      </c>
      <c r="F1170" s="6">
        <v>74.3</v>
      </c>
      <c r="G1170" s="1">
        <f t="shared" si="180"/>
        <v>20.638888888888889</v>
      </c>
      <c r="H1170" s="1">
        <f t="shared" si="185"/>
        <v>0.36111111111111072</v>
      </c>
      <c r="I1170" s="7">
        <f t="shared" si="186"/>
        <v>716.80555555555475</v>
      </c>
      <c r="J1170" s="7">
        <f t="shared" si="187"/>
        <v>155.77493773148149</v>
      </c>
      <c r="K1170" s="7">
        <f t="shared" si="181"/>
        <v>175.25565</v>
      </c>
      <c r="L1170" s="7">
        <f t="shared" si="182"/>
        <v>1047.8361432870363</v>
      </c>
      <c r="M1170" s="7">
        <f t="shared" si="183"/>
        <v>21.626173735062999</v>
      </c>
      <c r="N1170" s="7">
        <f t="shared" si="184"/>
        <v>24.383721207461214</v>
      </c>
      <c r="O1170" s="7">
        <f t="shared" si="188"/>
        <v>4172.8668693387472</v>
      </c>
      <c r="P1170" s="1">
        <f t="shared" si="189"/>
        <v>9.5561666666666696</v>
      </c>
    </row>
    <row r="1171" spans="5:16">
      <c r="E1171" s="6">
        <v>1169</v>
      </c>
      <c r="F1171" s="6">
        <v>76.2</v>
      </c>
      <c r="G1171" s="1">
        <f t="shared" si="180"/>
        <v>21.166666666666668</v>
      </c>
      <c r="H1171" s="1">
        <f t="shared" si="185"/>
        <v>0.52777777777777857</v>
      </c>
      <c r="I1171" s="7">
        <f t="shared" si="186"/>
        <v>1047.6388888888905</v>
      </c>
      <c r="J1171" s="7">
        <f t="shared" si="187"/>
        <v>163.84375833333334</v>
      </c>
      <c r="K1171" s="7">
        <f t="shared" si="181"/>
        <v>175.25565</v>
      </c>
      <c r="L1171" s="7">
        <f t="shared" si="182"/>
        <v>1386.738297222224</v>
      </c>
      <c r="M1171" s="7">
        <f t="shared" si="183"/>
        <v>29.352627291203742</v>
      </c>
      <c r="N1171" s="7">
        <f t="shared" si="184"/>
        <v>33.095372734142352</v>
      </c>
      <c r="O1171" s="7">
        <f t="shared" si="188"/>
        <v>4205.9622420728892</v>
      </c>
      <c r="P1171" s="1">
        <f t="shared" si="189"/>
        <v>9.5773333333333355</v>
      </c>
    </row>
    <row r="1172" spans="5:16">
      <c r="E1172" s="6">
        <v>1170</v>
      </c>
      <c r="F1172" s="6">
        <v>77.900000000000006</v>
      </c>
      <c r="G1172" s="1">
        <f t="shared" si="180"/>
        <v>21.638888888888889</v>
      </c>
      <c r="H1172" s="1">
        <f t="shared" si="185"/>
        <v>0.47222222222222143</v>
      </c>
      <c r="I1172" s="7">
        <f t="shared" si="186"/>
        <v>937.36111111110949</v>
      </c>
      <c r="J1172" s="7">
        <f t="shared" si="187"/>
        <v>171.23592106481482</v>
      </c>
      <c r="K1172" s="7">
        <f t="shared" si="181"/>
        <v>175.25565</v>
      </c>
      <c r="L1172" s="7">
        <f t="shared" si="182"/>
        <v>1283.8526821759244</v>
      </c>
      <c r="M1172" s="7">
        <f t="shared" si="183"/>
        <v>27.781145539306809</v>
      </c>
      <c r="N1172" s="7">
        <f t="shared" si="184"/>
        <v>31.323511775736161</v>
      </c>
      <c r="O1172" s="7">
        <f t="shared" si="188"/>
        <v>4237.2857538486251</v>
      </c>
      <c r="P1172" s="1">
        <f t="shared" si="189"/>
        <v>9.5989722222222245</v>
      </c>
    </row>
    <row r="1173" spans="5:16">
      <c r="E1173" s="6">
        <v>1171</v>
      </c>
      <c r="F1173" s="6">
        <v>79.5</v>
      </c>
      <c r="G1173" s="1">
        <f t="shared" si="180"/>
        <v>22.083333333333332</v>
      </c>
      <c r="H1173" s="1">
        <f t="shared" si="185"/>
        <v>0.44444444444444287</v>
      </c>
      <c r="I1173" s="7">
        <f t="shared" si="186"/>
        <v>882.2222222222191</v>
      </c>
      <c r="J1173" s="7">
        <f t="shared" si="187"/>
        <v>178.34223958333331</v>
      </c>
      <c r="K1173" s="7">
        <f t="shared" si="181"/>
        <v>175.25565</v>
      </c>
      <c r="L1173" s="7">
        <f t="shared" si="182"/>
        <v>1235.8201118055524</v>
      </c>
      <c r="M1173" s="7">
        <f t="shared" si="183"/>
        <v>27.291027469039278</v>
      </c>
      <c r="N1173" s="7">
        <f t="shared" si="184"/>
        <v>30.770898884960847</v>
      </c>
      <c r="O1173" s="7">
        <f t="shared" si="188"/>
        <v>4268.0566527335859</v>
      </c>
      <c r="P1173" s="1">
        <f t="shared" si="189"/>
        <v>9.6210555555555572</v>
      </c>
    </row>
    <row r="1174" spans="5:16">
      <c r="E1174" s="6">
        <v>1172</v>
      </c>
      <c r="F1174" s="6">
        <v>81</v>
      </c>
      <c r="G1174" s="1">
        <f t="shared" si="180"/>
        <v>22.5</v>
      </c>
      <c r="H1174" s="1">
        <f t="shared" si="185"/>
        <v>0.41666666666666785</v>
      </c>
      <c r="I1174" s="7">
        <f t="shared" si="186"/>
        <v>827.08333333333564</v>
      </c>
      <c r="J1174" s="7">
        <f t="shared" si="187"/>
        <v>185.13562499999998</v>
      </c>
      <c r="K1174" s="7">
        <f t="shared" si="181"/>
        <v>175.25565</v>
      </c>
      <c r="L1174" s="7">
        <f t="shared" si="182"/>
        <v>1187.4746083333357</v>
      </c>
      <c r="M1174" s="7">
        <f t="shared" si="183"/>
        <v>26.718178687500053</v>
      </c>
      <c r="N1174" s="7">
        <f t="shared" si="184"/>
        <v>30.125006312645137</v>
      </c>
      <c r="O1174" s="7">
        <f t="shared" si="188"/>
        <v>4298.1816590462313</v>
      </c>
      <c r="P1174" s="1">
        <f t="shared" si="189"/>
        <v>9.6435555555555581</v>
      </c>
    </row>
    <row r="1175" spans="5:16">
      <c r="E1175" s="6">
        <v>1173</v>
      </c>
      <c r="F1175" s="6">
        <v>82.3</v>
      </c>
      <c r="G1175" s="1">
        <f t="shared" si="180"/>
        <v>22.861111111111111</v>
      </c>
      <c r="H1175" s="1">
        <f t="shared" si="185"/>
        <v>0.36111111111111072</v>
      </c>
      <c r="I1175" s="7">
        <f t="shared" si="186"/>
        <v>716.80555555555475</v>
      </c>
      <c r="J1175" s="7">
        <f t="shared" si="187"/>
        <v>191.12593773148146</v>
      </c>
      <c r="K1175" s="7">
        <f t="shared" si="181"/>
        <v>175.25565</v>
      </c>
      <c r="L1175" s="7">
        <f t="shared" si="182"/>
        <v>1083.1871432870362</v>
      </c>
      <c r="M1175" s="7">
        <f t="shared" si="183"/>
        <v>24.762861636811966</v>
      </c>
      <c r="N1175" s="7">
        <f t="shared" si="184"/>
        <v>27.920367321935821</v>
      </c>
      <c r="O1175" s="7">
        <f t="shared" si="188"/>
        <v>4326.1020263681667</v>
      </c>
      <c r="P1175" s="1">
        <f t="shared" si="189"/>
        <v>9.6664166666666684</v>
      </c>
    </row>
    <row r="1176" spans="5:16">
      <c r="E1176" s="6">
        <v>1174</v>
      </c>
      <c r="F1176" s="6">
        <v>83.5</v>
      </c>
      <c r="G1176" s="1">
        <f t="shared" si="180"/>
        <v>23.194444444444443</v>
      </c>
      <c r="H1176" s="1">
        <f t="shared" si="185"/>
        <v>0.33333333333333215</v>
      </c>
      <c r="I1176" s="7">
        <f t="shared" si="186"/>
        <v>661.66666666666436</v>
      </c>
      <c r="J1176" s="7">
        <f t="shared" si="187"/>
        <v>196.74010995370364</v>
      </c>
      <c r="K1176" s="7">
        <f t="shared" si="181"/>
        <v>175.25565</v>
      </c>
      <c r="L1176" s="7">
        <f t="shared" si="182"/>
        <v>1033.662426620368</v>
      </c>
      <c r="M1176" s="7">
        <f t="shared" si="183"/>
        <v>23.975225728555756</v>
      </c>
      <c r="N1176" s="7">
        <f t="shared" si="184"/>
        <v>27.032300175375969</v>
      </c>
      <c r="O1176" s="7">
        <f t="shared" si="188"/>
        <v>4353.1343265435426</v>
      </c>
      <c r="P1176" s="1">
        <f t="shared" si="189"/>
        <v>9.6896111111111125</v>
      </c>
    </row>
    <row r="1177" spans="5:16">
      <c r="E1177" s="6">
        <v>1175</v>
      </c>
      <c r="F1177" s="6">
        <v>84.6</v>
      </c>
      <c r="G1177" s="1">
        <f t="shared" si="180"/>
        <v>23.499999999999996</v>
      </c>
      <c r="H1177" s="1">
        <f t="shared" si="185"/>
        <v>0.30555555555555358</v>
      </c>
      <c r="I1177" s="7">
        <f t="shared" si="186"/>
        <v>606.52777777777385</v>
      </c>
      <c r="J1177" s="7">
        <f t="shared" si="187"/>
        <v>201.95782499999993</v>
      </c>
      <c r="K1177" s="7">
        <f t="shared" si="181"/>
        <v>175.25565</v>
      </c>
      <c r="L1177" s="7">
        <f t="shared" si="182"/>
        <v>983.74125277777375</v>
      </c>
      <c r="M1177" s="7">
        <f t="shared" si="183"/>
        <v>23.117919440277682</v>
      </c>
      <c r="N1177" s="7">
        <f t="shared" si="184"/>
        <v>26.065678997775638</v>
      </c>
      <c r="O1177" s="7">
        <f t="shared" si="188"/>
        <v>4379.2000055413182</v>
      </c>
      <c r="P1177" s="1">
        <f t="shared" si="189"/>
        <v>9.7131111111111128</v>
      </c>
    </row>
    <row r="1178" spans="5:16">
      <c r="E1178" s="6">
        <v>1176</v>
      </c>
      <c r="F1178" s="6">
        <v>85.5</v>
      </c>
      <c r="G1178" s="1">
        <f t="shared" si="180"/>
        <v>23.75</v>
      </c>
      <c r="H1178" s="1">
        <f t="shared" si="185"/>
        <v>0.25000000000000355</v>
      </c>
      <c r="I1178" s="7">
        <f t="shared" si="186"/>
        <v>496.25000000000705</v>
      </c>
      <c r="J1178" s="7">
        <f t="shared" si="187"/>
        <v>206.27765624999998</v>
      </c>
      <c r="K1178" s="7">
        <f t="shared" si="181"/>
        <v>175.25565</v>
      </c>
      <c r="L1178" s="7">
        <f t="shared" si="182"/>
        <v>877.78330625000694</v>
      </c>
      <c r="M1178" s="7">
        <f t="shared" si="183"/>
        <v>20.847353523437665</v>
      </c>
      <c r="N1178" s="7">
        <f t="shared" si="184"/>
        <v>23.505593844588034</v>
      </c>
      <c r="O1178" s="7">
        <f t="shared" si="188"/>
        <v>4402.7055993859067</v>
      </c>
      <c r="P1178" s="1">
        <f t="shared" si="189"/>
        <v>9.7368611111111125</v>
      </c>
    </row>
    <row r="1179" spans="5:16">
      <c r="E1179" s="6">
        <v>1177</v>
      </c>
      <c r="F1179" s="6">
        <v>86.3</v>
      </c>
      <c r="G1179" s="1">
        <f t="shared" si="180"/>
        <v>23.972222222222221</v>
      </c>
      <c r="H1179" s="1">
        <f t="shared" si="185"/>
        <v>0.22222222222222143</v>
      </c>
      <c r="I1179" s="7">
        <f t="shared" si="186"/>
        <v>441.11111111110955</v>
      </c>
      <c r="J1179" s="7">
        <f t="shared" si="187"/>
        <v>210.15588217592588</v>
      </c>
      <c r="K1179" s="7">
        <f t="shared" si="181"/>
        <v>175.25565</v>
      </c>
      <c r="L1179" s="7">
        <f t="shared" si="182"/>
        <v>826.52264328703541</v>
      </c>
      <c r="M1179" s="7">
        <f t="shared" si="183"/>
        <v>19.813584476575322</v>
      </c>
      <c r="N1179" s="7">
        <f t="shared" si="184"/>
        <v>22.34000919052945</v>
      </c>
      <c r="O1179" s="7">
        <f t="shared" si="188"/>
        <v>4425.0456085764363</v>
      </c>
      <c r="P1179" s="1">
        <f t="shared" si="189"/>
        <v>9.7608333333333341</v>
      </c>
    </row>
    <row r="1180" spans="5:16">
      <c r="E1180" s="6">
        <v>1178</v>
      </c>
      <c r="F1180" s="6">
        <v>87.1</v>
      </c>
      <c r="G1180" s="1">
        <f t="shared" si="180"/>
        <v>24.194444444444443</v>
      </c>
      <c r="H1180" s="1">
        <f t="shared" si="185"/>
        <v>0.22222222222222143</v>
      </c>
      <c r="I1180" s="7">
        <f t="shared" si="186"/>
        <v>441.11111111110955</v>
      </c>
      <c r="J1180" s="7">
        <f t="shared" si="187"/>
        <v>214.07022662037031</v>
      </c>
      <c r="K1180" s="7">
        <f t="shared" si="181"/>
        <v>175.25565</v>
      </c>
      <c r="L1180" s="7">
        <f t="shared" si="182"/>
        <v>830.4369877314798</v>
      </c>
      <c r="M1180" s="7">
        <f t="shared" si="183"/>
        <v>20.091961564281078</v>
      </c>
      <c r="N1180" s="7">
        <f t="shared" si="184"/>
        <v>22.653882064220316</v>
      </c>
      <c r="O1180" s="7">
        <f t="shared" si="188"/>
        <v>4447.6994906406562</v>
      </c>
      <c r="P1180" s="1">
        <f t="shared" si="189"/>
        <v>9.7850277777777794</v>
      </c>
    </row>
    <row r="1181" spans="5:16">
      <c r="E1181" s="6">
        <v>1179</v>
      </c>
      <c r="F1181" s="6">
        <v>88.1</v>
      </c>
      <c r="G1181" s="1">
        <f t="shared" si="180"/>
        <v>24.472222222222221</v>
      </c>
      <c r="H1181" s="1">
        <f t="shared" si="185"/>
        <v>0.27777777777777857</v>
      </c>
      <c r="I1181" s="7">
        <f t="shared" si="186"/>
        <v>551.38888888889051</v>
      </c>
      <c r="J1181" s="7">
        <f t="shared" si="187"/>
        <v>219.01394884259255</v>
      </c>
      <c r="K1181" s="7">
        <f t="shared" si="181"/>
        <v>175.25565</v>
      </c>
      <c r="L1181" s="7">
        <f t="shared" si="182"/>
        <v>945.65848773148309</v>
      </c>
      <c r="M1181" s="7">
        <f t="shared" si="183"/>
        <v>23.14236465809546</v>
      </c>
      <c r="N1181" s="7">
        <f t="shared" si="184"/>
        <v>26.093241218602429</v>
      </c>
      <c r="O1181" s="7">
        <f t="shared" si="188"/>
        <v>4473.7927318592583</v>
      </c>
      <c r="P1181" s="1">
        <f t="shared" si="189"/>
        <v>9.8095000000000017</v>
      </c>
    </row>
    <row r="1182" spans="5:16">
      <c r="E1182" s="6">
        <v>1180</v>
      </c>
      <c r="F1182" s="6">
        <v>89.1</v>
      </c>
      <c r="G1182" s="1">
        <f t="shared" si="180"/>
        <v>24.749999999999996</v>
      </c>
      <c r="H1182" s="1">
        <f t="shared" si="185"/>
        <v>0.27777777777777501</v>
      </c>
      <c r="I1182" s="7">
        <f t="shared" si="186"/>
        <v>551.38888888888346</v>
      </c>
      <c r="J1182" s="7">
        <f t="shared" si="187"/>
        <v>224.01410624999991</v>
      </c>
      <c r="K1182" s="7">
        <f t="shared" si="181"/>
        <v>175.25565</v>
      </c>
      <c r="L1182" s="7">
        <f t="shared" si="182"/>
        <v>950.65864513888346</v>
      </c>
      <c r="M1182" s="7">
        <f t="shared" si="183"/>
        <v>23.52880146718736</v>
      </c>
      <c r="N1182" s="7">
        <f t="shared" si="184"/>
        <v>26.528952479070135</v>
      </c>
      <c r="O1182" s="7">
        <f t="shared" si="188"/>
        <v>4500.3216843383289</v>
      </c>
      <c r="P1182" s="1">
        <f t="shared" si="189"/>
        <v>9.8342500000000008</v>
      </c>
    </row>
    <row r="1183" spans="5:16">
      <c r="E1183" s="6">
        <v>1181</v>
      </c>
      <c r="F1183" s="6">
        <v>90.1</v>
      </c>
      <c r="G1183" s="1">
        <f t="shared" si="180"/>
        <v>25.027777777777775</v>
      </c>
      <c r="H1183" s="1">
        <f t="shared" si="185"/>
        <v>0.27777777777777857</v>
      </c>
      <c r="I1183" s="7">
        <f t="shared" si="186"/>
        <v>551.38888888889051</v>
      </c>
      <c r="J1183" s="7">
        <f t="shared" si="187"/>
        <v>229.07069884259252</v>
      </c>
      <c r="K1183" s="7">
        <f t="shared" si="181"/>
        <v>175.25565</v>
      </c>
      <c r="L1183" s="7">
        <f t="shared" si="182"/>
        <v>955.71523773148306</v>
      </c>
      <c r="M1183" s="7">
        <f t="shared" si="183"/>
        <v>23.919428588779613</v>
      </c>
      <c r="N1183" s="7">
        <f t="shared" si="184"/>
        <v>26.969388357634056</v>
      </c>
      <c r="O1183" s="7">
        <f t="shared" si="188"/>
        <v>4527.2910726959626</v>
      </c>
      <c r="P1183" s="1">
        <f t="shared" si="189"/>
        <v>9.8592777777777787</v>
      </c>
    </row>
    <row r="1184" spans="5:16">
      <c r="E1184" s="6">
        <v>1182</v>
      </c>
      <c r="F1184" s="6">
        <v>91</v>
      </c>
      <c r="G1184" s="1">
        <f t="shared" si="180"/>
        <v>25.277777777777779</v>
      </c>
      <c r="H1184" s="1">
        <f t="shared" si="185"/>
        <v>0.25000000000000355</v>
      </c>
      <c r="I1184" s="7">
        <f t="shared" si="186"/>
        <v>496.25000000000705</v>
      </c>
      <c r="J1184" s="7">
        <f t="shared" si="187"/>
        <v>233.66988425925925</v>
      </c>
      <c r="K1184" s="7">
        <f t="shared" si="181"/>
        <v>175.25565</v>
      </c>
      <c r="L1184" s="7">
        <f t="shared" si="182"/>
        <v>905.17553425926621</v>
      </c>
      <c r="M1184" s="7">
        <f t="shared" si="183"/>
        <v>22.880826004887005</v>
      </c>
      <c r="N1184" s="7">
        <f t="shared" si="184"/>
        <v>25.798353843566218</v>
      </c>
      <c r="O1184" s="7">
        <f t="shared" si="188"/>
        <v>4553.0894265395291</v>
      </c>
      <c r="P1184" s="1">
        <f t="shared" si="189"/>
        <v>9.884555555555556</v>
      </c>
    </row>
    <row r="1185" spans="5:16">
      <c r="E1185" s="6">
        <v>1183</v>
      </c>
      <c r="F1185" s="6">
        <v>91.7</v>
      </c>
      <c r="G1185" s="1">
        <f t="shared" si="180"/>
        <v>25.472222222222221</v>
      </c>
      <c r="H1185" s="1">
        <f t="shared" si="185"/>
        <v>0.19444444444444287</v>
      </c>
      <c r="I1185" s="7">
        <f t="shared" si="186"/>
        <v>385.9722222222191</v>
      </c>
      <c r="J1185" s="7">
        <f t="shared" si="187"/>
        <v>237.27863217592591</v>
      </c>
      <c r="K1185" s="7">
        <f t="shared" si="181"/>
        <v>175.25565</v>
      </c>
      <c r="L1185" s="7">
        <f t="shared" si="182"/>
        <v>798.50650439814513</v>
      </c>
      <c r="M1185" s="7">
        <f t="shared" si="183"/>
        <v>20.339735125919418</v>
      </c>
      <c r="N1185" s="7">
        <f t="shared" si="184"/>
        <v>22.933249164641484</v>
      </c>
      <c r="O1185" s="7">
        <f t="shared" si="188"/>
        <v>4576.022675704171</v>
      </c>
      <c r="P1185" s="1">
        <f t="shared" si="189"/>
        <v>9.9100277777777777</v>
      </c>
    </row>
    <row r="1186" spans="5:16">
      <c r="E1186" s="6">
        <v>1184</v>
      </c>
      <c r="F1186" s="6">
        <v>92.3</v>
      </c>
      <c r="G1186" s="1">
        <f t="shared" si="180"/>
        <v>25.638888888888886</v>
      </c>
      <c r="H1186" s="1">
        <f t="shared" si="185"/>
        <v>0.1666666666666643</v>
      </c>
      <c r="I1186" s="7">
        <f t="shared" si="186"/>
        <v>330.83333333332865</v>
      </c>
      <c r="J1186" s="7">
        <f t="shared" si="187"/>
        <v>240.39385439814808</v>
      </c>
      <c r="K1186" s="7">
        <f t="shared" si="181"/>
        <v>175.25565</v>
      </c>
      <c r="L1186" s="7">
        <f t="shared" si="182"/>
        <v>746.48283773147682</v>
      </c>
      <c r="M1186" s="7">
        <f t="shared" si="183"/>
        <v>19.138990534059804</v>
      </c>
      <c r="N1186" s="7">
        <f t="shared" si="184"/>
        <v>21.579397959710047</v>
      </c>
      <c r="O1186" s="7">
        <f t="shared" si="188"/>
        <v>4597.6020736638811</v>
      </c>
      <c r="P1186" s="1">
        <f t="shared" si="189"/>
        <v>9.9356666666666662</v>
      </c>
    </row>
    <row r="1187" spans="5:16">
      <c r="E1187" s="6">
        <v>1185</v>
      </c>
      <c r="F1187" s="6">
        <v>92.8</v>
      </c>
      <c r="G1187" s="1">
        <f t="shared" si="180"/>
        <v>25.777777777777775</v>
      </c>
      <c r="H1187" s="1">
        <f t="shared" si="185"/>
        <v>0.13888888888888928</v>
      </c>
      <c r="I1187" s="7">
        <f t="shared" si="186"/>
        <v>275.69444444444525</v>
      </c>
      <c r="J1187" s="7">
        <f t="shared" si="187"/>
        <v>243.0053925925925</v>
      </c>
      <c r="K1187" s="7">
        <f t="shared" si="181"/>
        <v>175.25565</v>
      </c>
      <c r="L1187" s="7">
        <f t="shared" si="182"/>
        <v>693.95548703703776</v>
      </c>
      <c r="M1187" s="7">
        <f t="shared" si="183"/>
        <v>17.888630332510303</v>
      </c>
      <c r="N1187" s="7">
        <f t="shared" si="184"/>
        <v>20.169604672326226</v>
      </c>
      <c r="O1187" s="7">
        <f t="shared" si="188"/>
        <v>4617.7716783362075</v>
      </c>
      <c r="P1187" s="1">
        <f t="shared" si="189"/>
        <v>9.9614444444444441</v>
      </c>
    </row>
    <row r="1188" spans="5:16">
      <c r="E1188" s="6">
        <v>1186</v>
      </c>
      <c r="F1188" s="6">
        <v>93.1</v>
      </c>
      <c r="G1188" s="1">
        <f t="shared" si="180"/>
        <v>25.861111111111107</v>
      </c>
      <c r="H1188" s="1">
        <f t="shared" si="185"/>
        <v>8.3333333333332149E-2</v>
      </c>
      <c r="I1188" s="7">
        <f t="shared" si="186"/>
        <v>165.41666666666433</v>
      </c>
      <c r="J1188" s="7">
        <f t="shared" si="187"/>
        <v>244.57908773148139</v>
      </c>
      <c r="K1188" s="7">
        <f t="shared" si="181"/>
        <v>175.25565</v>
      </c>
      <c r="L1188" s="7">
        <f t="shared" si="182"/>
        <v>585.25140439814572</v>
      </c>
      <c r="M1188" s="7">
        <f t="shared" si="183"/>
        <v>15.135251597074266</v>
      </c>
      <c r="N1188" s="7">
        <f t="shared" si="184"/>
        <v>17.06514337066875</v>
      </c>
      <c r="O1188" s="7">
        <f t="shared" si="188"/>
        <v>4634.8368217068764</v>
      </c>
      <c r="P1188" s="1">
        <f t="shared" si="189"/>
        <v>9.9873055555555545</v>
      </c>
    </row>
    <row r="1189" spans="5:16">
      <c r="E1189" s="6">
        <v>1187</v>
      </c>
      <c r="F1189" s="6">
        <v>93.1</v>
      </c>
      <c r="G1189" s="1">
        <f t="shared" si="180"/>
        <v>25.861111111111107</v>
      </c>
      <c r="H1189" s="1">
        <f t="shared" si="185"/>
        <v>0</v>
      </c>
      <c r="I1189" s="7">
        <f t="shared" si="186"/>
        <v>0</v>
      </c>
      <c r="J1189" s="7">
        <f t="shared" si="187"/>
        <v>244.57908773148139</v>
      </c>
      <c r="K1189" s="7">
        <f t="shared" si="181"/>
        <v>175.25565</v>
      </c>
      <c r="L1189" s="7">
        <f t="shared" si="182"/>
        <v>419.83473773148137</v>
      </c>
      <c r="M1189" s="7">
        <f t="shared" si="183"/>
        <v>10.857392800778031</v>
      </c>
      <c r="N1189" s="7">
        <f t="shared" si="184"/>
        <v>12.241815974354873</v>
      </c>
      <c r="O1189" s="7">
        <f t="shared" si="188"/>
        <v>4647.0786376812312</v>
      </c>
      <c r="P1189" s="1">
        <f t="shared" si="189"/>
        <v>10.013166666666665</v>
      </c>
    </row>
    <row r="1190" spans="5:16">
      <c r="E1190" s="6">
        <v>1188</v>
      </c>
      <c r="F1190" s="6">
        <v>93.1</v>
      </c>
      <c r="G1190" s="1">
        <f t="shared" si="180"/>
        <v>25.861111111111107</v>
      </c>
      <c r="H1190" s="1">
        <f t="shared" si="185"/>
        <v>0</v>
      </c>
      <c r="I1190" s="7">
        <f t="shared" si="186"/>
        <v>0</v>
      </c>
      <c r="J1190" s="7">
        <f t="shared" si="187"/>
        <v>244.57908773148139</v>
      </c>
      <c r="K1190" s="7">
        <f t="shared" si="181"/>
        <v>175.25565</v>
      </c>
      <c r="L1190" s="7">
        <f t="shared" si="182"/>
        <v>419.83473773148137</v>
      </c>
      <c r="M1190" s="7">
        <f t="shared" si="183"/>
        <v>10.857392800778031</v>
      </c>
      <c r="N1190" s="7">
        <f t="shared" si="184"/>
        <v>12.241815974354873</v>
      </c>
      <c r="O1190" s="7">
        <f t="shared" si="188"/>
        <v>4659.3204536555859</v>
      </c>
      <c r="P1190" s="1">
        <f t="shared" si="189"/>
        <v>10.039027777777775</v>
      </c>
    </row>
    <row r="1191" spans="5:16">
      <c r="E1191" s="6">
        <v>1189</v>
      </c>
      <c r="F1191" s="6">
        <v>93.1</v>
      </c>
      <c r="G1191" s="1">
        <f t="shared" si="180"/>
        <v>25.861111111111107</v>
      </c>
      <c r="H1191" s="1">
        <f t="shared" si="185"/>
        <v>0</v>
      </c>
      <c r="I1191" s="7">
        <f t="shared" si="186"/>
        <v>0</v>
      </c>
      <c r="J1191" s="7">
        <f t="shared" si="187"/>
        <v>244.57908773148139</v>
      </c>
      <c r="K1191" s="7">
        <f t="shared" si="181"/>
        <v>175.25565</v>
      </c>
      <c r="L1191" s="7">
        <f t="shared" si="182"/>
        <v>419.83473773148137</v>
      </c>
      <c r="M1191" s="7">
        <f t="shared" si="183"/>
        <v>10.857392800778031</v>
      </c>
      <c r="N1191" s="7">
        <f t="shared" si="184"/>
        <v>12.241815974354873</v>
      </c>
      <c r="O1191" s="7">
        <f t="shared" si="188"/>
        <v>4671.5622696299406</v>
      </c>
      <c r="P1191" s="1">
        <f t="shared" si="189"/>
        <v>10.064888888888886</v>
      </c>
    </row>
    <row r="1192" spans="5:16">
      <c r="E1192" s="6">
        <v>1190</v>
      </c>
      <c r="F1192" s="6">
        <v>93.1</v>
      </c>
      <c r="G1192" s="1">
        <f t="shared" si="180"/>
        <v>25.861111111111107</v>
      </c>
      <c r="H1192" s="1">
        <f t="shared" si="185"/>
        <v>0</v>
      </c>
      <c r="I1192" s="7">
        <f t="shared" si="186"/>
        <v>0</v>
      </c>
      <c r="J1192" s="7">
        <f t="shared" si="187"/>
        <v>244.57908773148139</v>
      </c>
      <c r="K1192" s="7">
        <f t="shared" si="181"/>
        <v>175.25565</v>
      </c>
      <c r="L1192" s="7">
        <f t="shared" si="182"/>
        <v>419.83473773148137</v>
      </c>
      <c r="M1192" s="7">
        <f t="shared" si="183"/>
        <v>10.857392800778031</v>
      </c>
      <c r="N1192" s="7">
        <f t="shared" si="184"/>
        <v>12.241815974354873</v>
      </c>
      <c r="O1192" s="7">
        <f t="shared" si="188"/>
        <v>4683.8040856042953</v>
      </c>
      <c r="P1192" s="1">
        <f t="shared" si="189"/>
        <v>10.090749999999996</v>
      </c>
    </row>
    <row r="1193" spans="5:16">
      <c r="E1193" s="6">
        <v>1191</v>
      </c>
      <c r="F1193" s="6">
        <v>93.1</v>
      </c>
      <c r="G1193" s="1">
        <f t="shared" si="180"/>
        <v>25.861111111111107</v>
      </c>
      <c r="H1193" s="1">
        <f t="shared" si="185"/>
        <v>0</v>
      </c>
      <c r="I1193" s="7">
        <f t="shared" si="186"/>
        <v>0</v>
      </c>
      <c r="J1193" s="7">
        <f t="shared" si="187"/>
        <v>244.57908773148139</v>
      </c>
      <c r="K1193" s="7">
        <f t="shared" si="181"/>
        <v>175.25565</v>
      </c>
      <c r="L1193" s="7">
        <f t="shared" si="182"/>
        <v>419.83473773148137</v>
      </c>
      <c r="M1193" s="7">
        <f t="shared" si="183"/>
        <v>10.857392800778031</v>
      </c>
      <c r="N1193" s="7">
        <f t="shared" si="184"/>
        <v>12.241815974354873</v>
      </c>
      <c r="O1193" s="7">
        <f t="shared" si="188"/>
        <v>4696.04590157865</v>
      </c>
      <c r="P1193" s="1">
        <f t="shared" si="189"/>
        <v>10.116611111111107</v>
      </c>
    </row>
    <row r="1194" spans="5:16">
      <c r="E1194" s="6">
        <v>1192</v>
      </c>
      <c r="F1194" s="6">
        <v>93.1</v>
      </c>
      <c r="G1194" s="1">
        <f t="shared" si="180"/>
        <v>25.861111111111107</v>
      </c>
      <c r="H1194" s="1">
        <f t="shared" si="185"/>
        <v>0</v>
      </c>
      <c r="I1194" s="7">
        <f t="shared" si="186"/>
        <v>0</v>
      </c>
      <c r="J1194" s="7">
        <f t="shared" si="187"/>
        <v>244.57908773148139</v>
      </c>
      <c r="K1194" s="7">
        <f t="shared" si="181"/>
        <v>175.25565</v>
      </c>
      <c r="L1194" s="7">
        <f t="shared" si="182"/>
        <v>419.83473773148137</v>
      </c>
      <c r="M1194" s="7">
        <f t="shared" si="183"/>
        <v>10.857392800778031</v>
      </c>
      <c r="N1194" s="7">
        <f t="shared" si="184"/>
        <v>12.241815974354873</v>
      </c>
      <c r="O1194" s="7">
        <f t="shared" si="188"/>
        <v>4708.2877175530048</v>
      </c>
      <c r="P1194" s="1">
        <f t="shared" si="189"/>
        <v>10.142472222222217</v>
      </c>
    </row>
    <row r="1195" spans="5:16">
      <c r="E1195" s="6">
        <v>1193</v>
      </c>
      <c r="F1195" s="6">
        <v>93.1</v>
      </c>
      <c r="G1195" s="1">
        <f t="shared" si="180"/>
        <v>25.861111111111107</v>
      </c>
      <c r="H1195" s="1">
        <f t="shared" si="185"/>
        <v>0</v>
      </c>
      <c r="I1195" s="7">
        <f t="shared" si="186"/>
        <v>0</v>
      </c>
      <c r="J1195" s="7">
        <f t="shared" si="187"/>
        <v>244.57908773148139</v>
      </c>
      <c r="K1195" s="7">
        <f t="shared" si="181"/>
        <v>175.25565</v>
      </c>
      <c r="L1195" s="7">
        <f t="shared" si="182"/>
        <v>419.83473773148137</v>
      </c>
      <c r="M1195" s="7">
        <f t="shared" si="183"/>
        <v>10.857392800778031</v>
      </c>
      <c r="N1195" s="7">
        <f t="shared" si="184"/>
        <v>12.241815974354873</v>
      </c>
      <c r="O1195" s="7">
        <f t="shared" si="188"/>
        <v>4720.5295335273595</v>
      </c>
      <c r="P1195" s="1">
        <f t="shared" si="189"/>
        <v>10.168333333333328</v>
      </c>
    </row>
    <row r="1196" spans="5:16">
      <c r="E1196" s="6">
        <v>1194</v>
      </c>
      <c r="F1196" s="6">
        <v>93.1</v>
      </c>
      <c r="G1196" s="1">
        <f t="shared" si="180"/>
        <v>25.861111111111107</v>
      </c>
      <c r="H1196" s="1">
        <f t="shared" si="185"/>
        <v>0</v>
      </c>
      <c r="I1196" s="7">
        <f t="shared" si="186"/>
        <v>0</v>
      </c>
      <c r="J1196" s="7">
        <f t="shared" si="187"/>
        <v>244.57908773148139</v>
      </c>
      <c r="K1196" s="7">
        <f t="shared" si="181"/>
        <v>175.25565</v>
      </c>
      <c r="L1196" s="7">
        <f t="shared" si="182"/>
        <v>419.83473773148137</v>
      </c>
      <c r="M1196" s="7">
        <f t="shared" si="183"/>
        <v>10.857392800778031</v>
      </c>
      <c r="N1196" s="7">
        <f t="shared" si="184"/>
        <v>12.241815974354873</v>
      </c>
      <c r="O1196" s="7">
        <f t="shared" si="188"/>
        <v>4732.7713495017142</v>
      </c>
      <c r="P1196" s="1">
        <f t="shared" si="189"/>
        <v>10.194194444444438</v>
      </c>
    </row>
    <row r="1197" spans="5:16">
      <c r="E1197" s="6">
        <v>1195</v>
      </c>
      <c r="F1197" s="6">
        <v>93.1</v>
      </c>
      <c r="G1197" s="1">
        <f t="shared" si="180"/>
        <v>25.861111111111107</v>
      </c>
      <c r="H1197" s="1">
        <f t="shared" si="185"/>
        <v>0</v>
      </c>
      <c r="I1197" s="7">
        <f t="shared" si="186"/>
        <v>0</v>
      </c>
      <c r="J1197" s="7">
        <f t="shared" si="187"/>
        <v>244.57908773148139</v>
      </c>
      <c r="K1197" s="7">
        <f t="shared" si="181"/>
        <v>175.25565</v>
      </c>
      <c r="L1197" s="7">
        <f t="shared" si="182"/>
        <v>419.83473773148137</v>
      </c>
      <c r="M1197" s="7">
        <f t="shared" si="183"/>
        <v>10.857392800778031</v>
      </c>
      <c r="N1197" s="7">
        <f t="shared" si="184"/>
        <v>12.241815974354873</v>
      </c>
      <c r="O1197" s="7">
        <f t="shared" si="188"/>
        <v>4745.0131654760689</v>
      </c>
      <c r="P1197" s="1">
        <f t="shared" si="189"/>
        <v>10.220055555555549</v>
      </c>
    </row>
    <row r="1198" spans="5:16">
      <c r="E1198" s="6">
        <v>1196</v>
      </c>
      <c r="F1198" s="6">
        <v>93.2</v>
      </c>
      <c r="G1198" s="1">
        <f t="shared" si="180"/>
        <v>25.888888888888889</v>
      </c>
      <c r="H1198" s="1">
        <f t="shared" si="185"/>
        <v>2.777777777778212E-2</v>
      </c>
      <c r="I1198" s="7">
        <f t="shared" si="186"/>
        <v>55.138888888897512</v>
      </c>
      <c r="J1198" s="7">
        <f t="shared" si="187"/>
        <v>245.1047814814815</v>
      </c>
      <c r="K1198" s="7">
        <f t="shared" si="181"/>
        <v>175.25565</v>
      </c>
      <c r="L1198" s="7">
        <f t="shared" si="182"/>
        <v>475.499320370379</v>
      </c>
      <c r="M1198" s="7">
        <f t="shared" si="183"/>
        <v>12.310149071810924</v>
      </c>
      <c r="N1198" s="7">
        <f t="shared" si="184"/>
        <v>13.879812798445114</v>
      </c>
      <c r="O1198" s="7">
        <f t="shared" si="188"/>
        <v>4758.8929782745145</v>
      </c>
      <c r="P1198" s="1">
        <f t="shared" si="189"/>
        <v>10.245944444444438</v>
      </c>
    </row>
    <row r="1199" spans="5:16">
      <c r="E1199" s="6">
        <v>1197</v>
      </c>
      <c r="F1199" s="6">
        <v>93.2</v>
      </c>
      <c r="G1199" s="1">
        <f t="shared" si="180"/>
        <v>25.888888888888889</v>
      </c>
      <c r="H1199" s="1">
        <f t="shared" si="185"/>
        <v>0</v>
      </c>
      <c r="I1199" s="7">
        <f t="shared" si="186"/>
        <v>0</v>
      </c>
      <c r="J1199" s="7">
        <f t="shared" si="187"/>
        <v>245.1047814814815</v>
      </c>
      <c r="K1199" s="7">
        <f t="shared" si="181"/>
        <v>175.25565</v>
      </c>
      <c r="L1199" s="7">
        <f t="shared" si="182"/>
        <v>420.3604314814815</v>
      </c>
      <c r="M1199" s="7">
        <f t="shared" si="183"/>
        <v>10.882664503909465</v>
      </c>
      <c r="N1199" s="7">
        <f t="shared" si="184"/>
        <v>12.270310065410634</v>
      </c>
      <c r="O1199" s="7">
        <f t="shared" si="188"/>
        <v>4771.1632883399252</v>
      </c>
      <c r="P1199" s="1">
        <f t="shared" si="189"/>
        <v>10.271833333333328</v>
      </c>
    </row>
    <row r="1200" spans="5:16">
      <c r="E1200" s="6">
        <v>1198</v>
      </c>
      <c r="F1200" s="6">
        <v>93.3</v>
      </c>
      <c r="G1200" s="1">
        <f t="shared" si="180"/>
        <v>25.916666666666664</v>
      </c>
      <c r="H1200" s="1">
        <f t="shared" si="185"/>
        <v>2.7777777777775015E-2</v>
      </c>
      <c r="I1200" s="7">
        <f t="shared" si="186"/>
        <v>55.1388888888834</v>
      </c>
      <c r="J1200" s="7">
        <f t="shared" si="187"/>
        <v>245.63103958333326</v>
      </c>
      <c r="K1200" s="7">
        <f t="shared" si="181"/>
        <v>175.25565</v>
      </c>
      <c r="L1200" s="7">
        <f t="shared" si="182"/>
        <v>476.02557847221664</v>
      </c>
      <c r="M1200" s="7">
        <f t="shared" si="183"/>
        <v>12.336996242071613</v>
      </c>
      <c r="N1200" s="7">
        <f t="shared" si="184"/>
        <v>13.910083244011014</v>
      </c>
      <c r="O1200" s="7">
        <f t="shared" si="188"/>
        <v>4785.073371583936</v>
      </c>
      <c r="P1200" s="1">
        <f t="shared" si="189"/>
        <v>10.297749999999995</v>
      </c>
    </row>
    <row r="1201" spans="5:16">
      <c r="E1201" s="6">
        <v>1199</v>
      </c>
      <c r="F1201" s="6">
        <v>93.7</v>
      </c>
      <c r="G1201" s="1">
        <f t="shared" si="180"/>
        <v>26.027777777777779</v>
      </c>
      <c r="H1201" s="1">
        <f t="shared" si="185"/>
        <v>0.11111111111111427</v>
      </c>
      <c r="I1201" s="7">
        <f t="shared" si="186"/>
        <v>220.55555555556182</v>
      </c>
      <c r="J1201" s="7">
        <f t="shared" si="187"/>
        <v>247.74171550925928</v>
      </c>
      <c r="K1201" s="7">
        <f t="shared" si="181"/>
        <v>175.25565</v>
      </c>
      <c r="L1201" s="7">
        <f t="shared" si="182"/>
        <v>643.55292106482102</v>
      </c>
      <c r="M1201" s="7">
        <f t="shared" si="183"/>
        <v>16.750252417714925</v>
      </c>
      <c r="N1201" s="7">
        <f t="shared" si="184"/>
        <v>18.886072502319792</v>
      </c>
      <c r="O1201" s="7">
        <f t="shared" si="188"/>
        <v>4803.9594440862556</v>
      </c>
      <c r="P1201" s="1">
        <f t="shared" si="189"/>
        <v>10.323777777777773</v>
      </c>
    </row>
    <row r="1202" spans="5:16">
      <c r="E1202" s="6">
        <v>1200</v>
      </c>
      <c r="F1202" s="6">
        <v>94.2</v>
      </c>
      <c r="G1202" s="1">
        <f t="shared" si="180"/>
        <v>26.166666666666668</v>
      </c>
      <c r="H1202" s="1">
        <f t="shared" si="185"/>
        <v>0.13888888888888928</v>
      </c>
      <c r="I1202" s="7">
        <f t="shared" si="186"/>
        <v>275.69444444444525</v>
      </c>
      <c r="J1202" s="7">
        <f t="shared" si="187"/>
        <v>250.39275833333332</v>
      </c>
      <c r="K1202" s="7">
        <f t="shared" si="181"/>
        <v>175.25565</v>
      </c>
      <c r="L1202" s="7">
        <f t="shared" si="182"/>
        <v>701.34285277777849</v>
      </c>
      <c r="M1202" s="7">
        <f t="shared" si="183"/>
        <v>18.351804647685203</v>
      </c>
      <c r="N1202" s="7">
        <f t="shared" si="184"/>
        <v>20.691838217198313</v>
      </c>
      <c r="O1202" s="7">
        <f t="shared" si="188"/>
        <v>4824.6512823034536</v>
      </c>
      <c r="P1202" s="1">
        <f t="shared" si="189"/>
        <v>10.349944444444439</v>
      </c>
    </row>
    <row r="1203" spans="5:16">
      <c r="E1203" s="6">
        <v>1201</v>
      </c>
      <c r="F1203" s="6">
        <v>95</v>
      </c>
      <c r="G1203" s="1">
        <f t="shared" si="180"/>
        <v>26.388888888888889</v>
      </c>
      <c r="H1203" s="1">
        <f t="shared" si="185"/>
        <v>0.22222222222222143</v>
      </c>
      <c r="I1203" s="7">
        <f t="shared" si="186"/>
        <v>441.11111111110955</v>
      </c>
      <c r="J1203" s="7">
        <f t="shared" si="187"/>
        <v>254.66377314814812</v>
      </c>
      <c r="K1203" s="7">
        <f t="shared" si="181"/>
        <v>175.25565</v>
      </c>
      <c r="L1203" s="7">
        <f t="shared" si="182"/>
        <v>871.03053425925759</v>
      </c>
      <c r="M1203" s="7">
        <f t="shared" si="183"/>
        <v>22.985527987397077</v>
      </c>
      <c r="N1203" s="7">
        <f t="shared" si="184"/>
        <v>25.916406347105244</v>
      </c>
      <c r="O1203" s="7">
        <f t="shared" si="188"/>
        <v>4850.5676886505589</v>
      </c>
      <c r="P1203" s="1">
        <f t="shared" si="189"/>
        <v>10.376333333333328</v>
      </c>
    </row>
    <row r="1204" spans="5:16">
      <c r="E1204" s="6">
        <v>1202</v>
      </c>
      <c r="F1204" s="6">
        <v>95.8</v>
      </c>
      <c r="G1204" s="1">
        <f t="shared" si="180"/>
        <v>26.611111111111111</v>
      </c>
      <c r="H1204" s="1">
        <f t="shared" si="185"/>
        <v>0.22222222222222143</v>
      </c>
      <c r="I1204" s="7">
        <f t="shared" si="186"/>
        <v>441.11111111110955</v>
      </c>
      <c r="J1204" s="7">
        <f t="shared" si="187"/>
        <v>258.97090648148145</v>
      </c>
      <c r="K1204" s="7">
        <f t="shared" si="181"/>
        <v>175.25565</v>
      </c>
      <c r="L1204" s="7">
        <f t="shared" si="182"/>
        <v>875.33766759259106</v>
      </c>
      <c r="M1204" s="7">
        <f t="shared" si="183"/>
        <v>23.293707932047283</v>
      </c>
      <c r="N1204" s="7">
        <f t="shared" si="184"/>
        <v>26.263882231842906</v>
      </c>
      <c r="O1204" s="7">
        <f t="shared" si="188"/>
        <v>4876.831570882402</v>
      </c>
      <c r="P1204" s="1">
        <f t="shared" si="189"/>
        <v>10.402944444444438</v>
      </c>
    </row>
    <row r="1205" spans="5:16">
      <c r="E1205" s="6">
        <v>1203</v>
      </c>
      <c r="F1205" s="6">
        <v>96.4</v>
      </c>
      <c r="G1205" s="1">
        <f t="shared" si="180"/>
        <v>26.777777777777779</v>
      </c>
      <c r="H1205" s="1">
        <f t="shared" si="185"/>
        <v>0.16666666666666785</v>
      </c>
      <c r="I1205" s="7">
        <f t="shared" si="186"/>
        <v>330.8333333333357</v>
      </c>
      <c r="J1205" s="7">
        <f t="shared" si="187"/>
        <v>262.22495925925926</v>
      </c>
      <c r="K1205" s="7">
        <f t="shared" si="181"/>
        <v>175.25565</v>
      </c>
      <c r="L1205" s="7">
        <f t="shared" si="182"/>
        <v>768.31394259259491</v>
      </c>
      <c r="M1205" s="7">
        <f t="shared" si="183"/>
        <v>20.573740018312819</v>
      </c>
      <c r="N1205" s="7">
        <f t="shared" si="184"/>
        <v>23.197091956584448</v>
      </c>
      <c r="O1205" s="7">
        <f t="shared" si="188"/>
        <v>4900.0286628389867</v>
      </c>
      <c r="P1205" s="1">
        <f t="shared" si="189"/>
        <v>10.429722222222216</v>
      </c>
    </row>
    <row r="1206" spans="5:16">
      <c r="E1206" s="6">
        <v>1204</v>
      </c>
      <c r="F1206" s="6">
        <v>96.8</v>
      </c>
      <c r="G1206" s="1">
        <f t="shared" si="180"/>
        <v>26.888888888888886</v>
      </c>
      <c r="H1206" s="1">
        <f t="shared" si="185"/>
        <v>0.11111111111110716</v>
      </c>
      <c r="I1206" s="7">
        <f t="shared" si="186"/>
        <v>220.55555555554773</v>
      </c>
      <c r="J1206" s="7">
        <f t="shared" si="187"/>
        <v>264.40561481481473</v>
      </c>
      <c r="K1206" s="7">
        <f t="shared" si="181"/>
        <v>175.25565</v>
      </c>
      <c r="L1206" s="7">
        <f t="shared" si="182"/>
        <v>660.21682037036248</v>
      </c>
      <c r="M1206" s="7">
        <f t="shared" si="183"/>
        <v>17.752496725514188</v>
      </c>
      <c r="N1206" s="7">
        <f t="shared" si="184"/>
        <v>20.016112706496994</v>
      </c>
      <c r="O1206" s="7">
        <f t="shared" si="188"/>
        <v>4920.0447755454834</v>
      </c>
      <c r="P1206" s="1">
        <f t="shared" si="189"/>
        <v>10.456611111111105</v>
      </c>
    </row>
    <row r="1207" spans="5:16">
      <c r="E1207" s="6">
        <v>1205</v>
      </c>
      <c r="F1207" s="6">
        <v>97</v>
      </c>
      <c r="G1207" s="1">
        <f t="shared" si="180"/>
        <v>26.944444444444443</v>
      </c>
      <c r="H1207" s="1">
        <f t="shared" si="185"/>
        <v>5.5555555555557135E-2</v>
      </c>
      <c r="I1207" s="7">
        <f t="shared" si="186"/>
        <v>110.27777777778091</v>
      </c>
      <c r="J1207" s="7">
        <f t="shared" si="187"/>
        <v>265.49932870370367</v>
      </c>
      <c r="K1207" s="7">
        <f t="shared" si="181"/>
        <v>175.25565</v>
      </c>
      <c r="L1207" s="7">
        <f t="shared" si="182"/>
        <v>551.03275648148451</v>
      </c>
      <c r="M1207" s="7">
        <f t="shared" si="183"/>
        <v>14.847271494084444</v>
      </c>
      <c r="N1207" s="7">
        <f t="shared" si="184"/>
        <v>16.740443003852825</v>
      </c>
      <c r="O1207" s="7">
        <f t="shared" si="188"/>
        <v>4936.7852185493366</v>
      </c>
      <c r="P1207" s="1">
        <f t="shared" si="189"/>
        <v>10.483555555555549</v>
      </c>
    </row>
    <row r="1208" spans="5:16">
      <c r="E1208" s="6">
        <v>1206</v>
      </c>
      <c r="F1208" s="6">
        <v>97.1</v>
      </c>
      <c r="G1208" s="1">
        <f t="shared" si="180"/>
        <v>26.972222222222221</v>
      </c>
      <c r="H1208" s="1">
        <f t="shared" si="185"/>
        <v>2.7777777777778567E-2</v>
      </c>
      <c r="I1208" s="7">
        <f t="shared" si="186"/>
        <v>55.138888888890456</v>
      </c>
      <c r="J1208" s="7">
        <f t="shared" si="187"/>
        <v>266.04703217592589</v>
      </c>
      <c r="K1208" s="7">
        <f t="shared" si="181"/>
        <v>175.25565</v>
      </c>
      <c r="L1208" s="7">
        <f t="shared" si="182"/>
        <v>496.44157106481634</v>
      </c>
      <c r="M1208" s="7">
        <f t="shared" si="183"/>
        <v>13.390132375109351</v>
      </c>
      <c r="N1208" s="7">
        <f t="shared" si="184"/>
        <v>15.097504476083214</v>
      </c>
      <c r="O1208" s="7">
        <f t="shared" si="188"/>
        <v>4951.8827230254201</v>
      </c>
      <c r="P1208" s="1">
        <f t="shared" si="189"/>
        <v>10.510527777777771</v>
      </c>
    </row>
    <row r="1209" spans="5:16">
      <c r="E1209" s="6">
        <v>1207</v>
      </c>
      <c r="F1209" s="6">
        <v>97.2</v>
      </c>
      <c r="G1209" s="1">
        <f t="shared" si="180"/>
        <v>27</v>
      </c>
      <c r="H1209" s="1">
        <f t="shared" si="185"/>
        <v>2.7777777777778567E-2</v>
      </c>
      <c r="I1209" s="7">
        <f t="shared" si="186"/>
        <v>55.138888888890456</v>
      </c>
      <c r="J1209" s="7">
        <f t="shared" si="187"/>
        <v>266.59529999999995</v>
      </c>
      <c r="K1209" s="7">
        <f t="shared" si="181"/>
        <v>175.25565</v>
      </c>
      <c r="L1209" s="7">
        <f t="shared" si="182"/>
        <v>496.9898388888904</v>
      </c>
      <c r="M1209" s="7">
        <f t="shared" si="183"/>
        <v>13.41872565000004</v>
      </c>
      <c r="N1209" s="7">
        <f t="shared" si="184"/>
        <v>15.129743671600842</v>
      </c>
      <c r="O1209" s="7">
        <f t="shared" si="188"/>
        <v>4967.0124666970205</v>
      </c>
      <c r="P1209" s="1">
        <f t="shared" si="189"/>
        <v>10.53752777777777</v>
      </c>
    </row>
    <row r="1210" spans="5:16">
      <c r="E1210" s="6">
        <v>1208</v>
      </c>
      <c r="F1210" s="6">
        <v>97.3</v>
      </c>
      <c r="G1210" s="1">
        <f t="shared" si="180"/>
        <v>27.027777777777775</v>
      </c>
      <c r="H1210" s="1">
        <f t="shared" si="185"/>
        <v>2.7777777777775015E-2</v>
      </c>
      <c r="I1210" s="7">
        <f t="shared" si="186"/>
        <v>55.1388888888834</v>
      </c>
      <c r="J1210" s="7">
        <f t="shared" si="187"/>
        <v>267.14413217592585</v>
      </c>
      <c r="K1210" s="7">
        <f t="shared" si="181"/>
        <v>175.25565</v>
      </c>
      <c r="L1210" s="7">
        <f t="shared" si="182"/>
        <v>497.53867106480925</v>
      </c>
      <c r="M1210" s="7">
        <f t="shared" si="183"/>
        <v>13.447364637390537</v>
      </c>
      <c r="N1210" s="7">
        <f t="shared" si="184"/>
        <v>15.162034408406569</v>
      </c>
      <c r="O1210" s="7">
        <f t="shared" si="188"/>
        <v>4982.1745011054272</v>
      </c>
      <c r="P1210" s="1">
        <f t="shared" si="189"/>
        <v>10.564555555555549</v>
      </c>
    </row>
    <row r="1211" spans="5:16">
      <c r="E1211" s="6">
        <v>1209</v>
      </c>
      <c r="F1211" s="6">
        <v>97.4</v>
      </c>
      <c r="G1211" s="1">
        <f t="shared" si="180"/>
        <v>27.055555555555557</v>
      </c>
      <c r="H1211" s="1">
        <f t="shared" si="185"/>
        <v>2.777777777778212E-2</v>
      </c>
      <c r="I1211" s="7">
        <f t="shared" si="186"/>
        <v>55.138888888897512</v>
      </c>
      <c r="J1211" s="7">
        <f t="shared" si="187"/>
        <v>267.69352870370369</v>
      </c>
      <c r="K1211" s="7">
        <f t="shared" si="181"/>
        <v>175.25565</v>
      </c>
      <c r="L1211" s="7">
        <f t="shared" si="182"/>
        <v>498.08806759260119</v>
      </c>
      <c r="M1211" s="7">
        <f t="shared" si="183"/>
        <v>13.476049384310933</v>
      </c>
      <c r="N1211" s="7">
        <f t="shared" si="184"/>
        <v>15.194376739527284</v>
      </c>
      <c r="O1211" s="7">
        <f t="shared" si="188"/>
        <v>4997.3688778449541</v>
      </c>
      <c r="P1211" s="1">
        <f t="shared" si="189"/>
        <v>10.591611111111105</v>
      </c>
    </row>
    <row r="1212" spans="5:16">
      <c r="E1212" s="6">
        <v>1210</v>
      </c>
      <c r="F1212" s="6">
        <v>97.4</v>
      </c>
      <c r="G1212" s="1">
        <f t="shared" si="180"/>
        <v>27.055555555555557</v>
      </c>
      <c r="H1212" s="1">
        <f t="shared" si="185"/>
        <v>0</v>
      </c>
      <c r="I1212" s="7">
        <f t="shared" si="186"/>
        <v>0</v>
      </c>
      <c r="J1212" s="7">
        <f t="shared" si="187"/>
        <v>267.69352870370369</v>
      </c>
      <c r="K1212" s="7">
        <f t="shared" si="181"/>
        <v>175.25565</v>
      </c>
      <c r="L1212" s="7">
        <f t="shared" si="182"/>
        <v>442.94917870370369</v>
      </c>
      <c r="M1212" s="7">
        <f t="shared" si="183"/>
        <v>11.98423611270576</v>
      </c>
      <c r="N1212" s="7">
        <f t="shared" si="184"/>
        <v>13.512342767450477</v>
      </c>
      <c r="O1212" s="7">
        <f t="shared" si="188"/>
        <v>5010.8812206124048</v>
      </c>
      <c r="P1212" s="1">
        <f t="shared" si="189"/>
        <v>10.618666666666661</v>
      </c>
    </row>
    <row r="1213" spans="5:16">
      <c r="E1213" s="6">
        <v>1211</v>
      </c>
      <c r="F1213" s="6">
        <v>97.4</v>
      </c>
      <c r="G1213" s="1">
        <f t="shared" si="180"/>
        <v>27.055555555555557</v>
      </c>
      <c r="H1213" s="1">
        <f t="shared" si="185"/>
        <v>0</v>
      </c>
      <c r="I1213" s="7">
        <f t="shared" si="186"/>
        <v>0</v>
      </c>
      <c r="J1213" s="7">
        <f t="shared" si="187"/>
        <v>267.69352870370369</v>
      </c>
      <c r="K1213" s="7">
        <f t="shared" si="181"/>
        <v>175.25565</v>
      </c>
      <c r="L1213" s="7">
        <f t="shared" si="182"/>
        <v>442.94917870370369</v>
      </c>
      <c r="M1213" s="7">
        <f t="shared" si="183"/>
        <v>11.98423611270576</v>
      </c>
      <c r="N1213" s="7">
        <f t="shared" si="184"/>
        <v>13.512342767450477</v>
      </c>
      <c r="O1213" s="7">
        <f t="shared" si="188"/>
        <v>5024.3935633798556</v>
      </c>
      <c r="P1213" s="1">
        <f t="shared" si="189"/>
        <v>10.645722222222217</v>
      </c>
    </row>
    <row r="1214" spans="5:16">
      <c r="E1214" s="6">
        <v>1212</v>
      </c>
      <c r="F1214" s="6">
        <v>97.4</v>
      </c>
      <c r="G1214" s="1">
        <f t="shared" si="180"/>
        <v>27.055555555555557</v>
      </c>
      <c r="H1214" s="1">
        <f t="shared" si="185"/>
        <v>0</v>
      </c>
      <c r="I1214" s="7">
        <f t="shared" si="186"/>
        <v>0</v>
      </c>
      <c r="J1214" s="7">
        <f t="shared" si="187"/>
        <v>267.69352870370369</v>
      </c>
      <c r="K1214" s="7">
        <f t="shared" si="181"/>
        <v>175.25565</v>
      </c>
      <c r="L1214" s="7">
        <f t="shared" si="182"/>
        <v>442.94917870370369</v>
      </c>
      <c r="M1214" s="7">
        <f t="shared" si="183"/>
        <v>11.98423611270576</v>
      </c>
      <c r="N1214" s="7">
        <f t="shared" si="184"/>
        <v>13.512342767450477</v>
      </c>
      <c r="O1214" s="7">
        <f t="shared" si="188"/>
        <v>5037.9059061473063</v>
      </c>
      <c r="P1214" s="1">
        <f t="shared" si="189"/>
        <v>10.672777777777773</v>
      </c>
    </row>
    <row r="1215" spans="5:16">
      <c r="E1215" s="6">
        <v>1213</v>
      </c>
      <c r="F1215" s="6">
        <v>97.3</v>
      </c>
      <c r="G1215" s="1">
        <f t="shared" si="180"/>
        <v>27.027777777777775</v>
      </c>
      <c r="H1215" s="1">
        <f t="shared" si="185"/>
        <v>-2.777777777778212E-2</v>
      </c>
      <c r="I1215" s="7">
        <f t="shared" si="186"/>
        <v>-55.138888888897512</v>
      </c>
      <c r="J1215" s="7">
        <f t="shared" si="187"/>
        <v>267.14413217592585</v>
      </c>
      <c r="K1215" s="7">
        <f t="shared" si="181"/>
        <v>175.25565</v>
      </c>
      <c r="L1215" s="7">
        <f t="shared" si="182"/>
        <v>387.26089328702835</v>
      </c>
      <c r="M1215" s="7">
        <f t="shared" si="183"/>
        <v>10.466801365785516</v>
      </c>
      <c r="N1215" s="7">
        <f t="shared" si="184"/>
        <v>9.283114044037255</v>
      </c>
      <c r="O1215" s="7">
        <f t="shared" si="188"/>
        <v>5047.1890201913438</v>
      </c>
      <c r="P1215" s="1">
        <f t="shared" si="189"/>
        <v>10.699805555555551</v>
      </c>
    </row>
    <row r="1216" spans="5:16">
      <c r="E1216" s="6">
        <v>1214</v>
      </c>
      <c r="F1216" s="6">
        <v>97.3</v>
      </c>
      <c r="G1216" s="1">
        <f t="shared" si="180"/>
        <v>27.027777777777775</v>
      </c>
      <c r="H1216" s="1">
        <f t="shared" si="185"/>
        <v>0</v>
      </c>
      <c r="I1216" s="7">
        <f t="shared" si="186"/>
        <v>0</v>
      </c>
      <c r="J1216" s="7">
        <f t="shared" si="187"/>
        <v>267.14413217592585</v>
      </c>
      <c r="K1216" s="7">
        <f t="shared" si="181"/>
        <v>175.25565</v>
      </c>
      <c r="L1216" s="7">
        <f t="shared" si="182"/>
        <v>442.39978217592585</v>
      </c>
      <c r="M1216" s="7">
        <f t="shared" si="183"/>
        <v>11.957083001588217</v>
      </c>
      <c r="N1216" s="7">
        <f t="shared" si="184"/>
        <v>13.481727370593104</v>
      </c>
      <c r="O1216" s="7">
        <f t="shared" si="188"/>
        <v>5060.6707475619369</v>
      </c>
      <c r="P1216" s="1">
        <f t="shared" si="189"/>
        <v>10.72683333333333</v>
      </c>
    </row>
    <row r="1217" spans="5:16">
      <c r="E1217" s="6">
        <v>1215</v>
      </c>
      <c r="F1217" s="6">
        <v>97.3</v>
      </c>
      <c r="G1217" s="1">
        <f t="shared" si="180"/>
        <v>27.027777777777775</v>
      </c>
      <c r="H1217" s="1">
        <f t="shared" si="185"/>
        <v>0</v>
      </c>
      <c r="I1217" s="7">
        <f t="shared" si="186"/>
        <v>0</v>
      </c>
      <c r="J1217" s="7">
        <f t="shared" si="187"/>
        <v>267.14413217592585</v>
      </c>
      <c r="K1217" s="7">
        <f t="shared" si="181"/>
        <v>175.25565</v>
      </c>
      <c r="L1217" s="7">
        <f t="shared" si="182"/>
        <v>442.39978217592585</v>
      </c>
      <c r="M1217" s="7">
        <f t="shared" si="183"/>
        <v>11.957083001588217</v>
      </c>
      <c r="N1217" s="7">
        <f t="shared" si="184"/>
        <v>13.481727370593104</v>
      </c>
      <c r="O1217" s="7">
        <f t="shared" si="188"/>
        <v>5074.1524749325299</v>
      </c>
      <c r="P1217" s="1">
        <f t="shared" si="189"/>
        <v>10.753861111111108</v>
      </c>
    </row>
    <row r="1218" spans="5:16">
      <c r="E1218" s="6">
        <v>1216</v>
      </c>
      <c r="F1218" s="6">
        <v>97.3</v>
      </c>
      <c r="G1218" s="1">
        <f t="shared" si="180"/>
        <v>27.027777777777775</v>
      </c>
      <c r="H1218" s="1">
        <f t="shared" si="185"/>
        <v>0</v>
      </c>
      <c r="I1218" s="7">
        <f t="shared" si="186"/>
        <v>0</v>
      </c>
      <c r="J1218" s="7">
        <f t="shared" si="187"/>
        <v>267.14413217592585</v>
      </c>
      <c r="K1218" s="7">
        <f t="shared" si="181"/>
        <v>175.25565</v>
      </c>
      <c r="L1218" s="7">
        <f t="shared" si="182"/>
        <v>442.39978217592585</v>
      </c>
      <c r="M1218" s="7">
        <f t="shared" si="183"/>
        <v>11.957083001588217</v>
      </c>
      <c r="N1218" s="7">
        <f t="shared" si="184"/>
        <v>13.481727370593104</v>
      </c>
      <c r="O1218" s="7">
        <f t="shared" si="188"/>
        <v>5087.6342023031229</v>
      </c>
      <c r="P1218" s="1">
        <f t="shared" si="189"/>
        <v>10.780888888888887</v>
      </c>
    </row>
    <row r="1219" spans="5:16">
      <c r="E1219" s="6">
        <v>1217</v>
      </c>
      <c r="F1219" s="6">
        <v>97.2</v>
      </c>
      <c r="G1219" s="1">
        <f t="shared" ref="G1219:G1282" si="190">F1219/3.6</f>
        <v>27</v>
      </c>
      <c r="H1219" s="1">
        <f t="shared" si="185"/>
        <v>-2.7777777777775015E-2</v>
      </c>
      <c r="I1219" s="7">
        <f t="shared" si="186"/>
        <v>-55.1388888888834</v>
      </c>
      <c r="J1219" s="7">
        <f t="shared" si="187"/>
        <v>266.59529999999995</v>
      </c>
      <c r="K1219" s="7">
        <f t="shared" ref="K1219:K1282" si="191">$C$3*9.81*$C$8</f>
        <v>175.25565</v>
      </c>
      <c r="L1219" s="7">
        <f t="shared" ref="L1219:L1282" si="192">SUM(I1219:K1219)</f>
        <v>386.71206111111655</v>
      </c>
      <c r="M1219" s="7">
        <f t="shared" ref="M1219:M1282" si="193">L1219*G1219/1000</f>
        <v>10.441225650000147</v>
      </c>
      <c r="N1219" s="7">
        <f t="shared" ref="N1219:N1282" si="194">IF(H1219&gt;=0,M1219/$C$11/$C$12/$C$13/$C$14,M1219*$C$11*$C$12*$C$13*$C$14)</f>
        <v>9.2604306780215815</v>
      </c>
      <c r="O1219" s="7">
        <f t="shared" si="188"/>
        <v>5096.8946329811442</v>
      </c>
      <c r="P1219" s="1">
        <f t="shared" si="189"/>
        <v>10.807888888888886</v>
      </c>
    </row>
    <row r="1220" spans="5:16">
      <c r="E1220" s="6">
        <v>1218</v>
      </c>
      <c r="F1220" s="6">
        <v>97.1</v>
      </c>
      <c r="G1220" s="1">
        <f t="shared" si="190"/>
        <v>26.972222222222221</v>
      </c>
      <c r="H1220" s="1">
        <f t="shared" ref="H1220:H1283" si="195">(G1220-G1219)/(E1220-E1219)</f>
        <v>-2.7777777777778567E-2</v>
      </c>
      <c r="I1220" s="7">
        <f t="shared" ref="I1220:I1283" si="196">H1220*$C$3</f>
        <v>-55.138888888890456</v>
      </c>
      <c r="J1220" s="7">
        <f t="shared" ref="J1220:J1283" si="197">0.5*$C$5*$C$6*$C$7*G1220^2</f>
        <v>266.04703217592589</v>
      </c>
      <c r="K1220" s="7">
        <f t="shared" si="191"/>
        <v>175.25565</v>
      </c>
      <c r="L1220" s="7">
        <f t="shared" si="192"/>
        <v>386.16379328703545</v>
      </c>
      <c r="M1220" s="7">
        <f t="shared" si="193"/>
        <v>10.415695646714207</v>
      </c>
      <c r="N1220" s="7">
        <f t="shared" si="194"/>
        <v>9.2377878548929466</v>
      </c>
      <c r="O1220" s="7">
        <f t="shared" ref="O1220:O1283" si="198">N1220*(E1220-E1219)+O1219</f>
        <v>5106.1324208360375</v>
      </c>
      <c r="P1220" s="1">
        <f t="shared" ref="P1220:P1283" si="199">G1220*(E1220-E1219)/1000+P1219</f>
        <v>10.834861111111108</v>
      </c>
    </row>
    <row r="1221" spans="5:16">
      <c r="E1221" s="6">
        <v>1219</v>
      </c>
      <c r="F1221" s="6">
        <v>97</v>
      </c>
      <c r="G1221" s="1">
        <f t="shared" si="190"/>
        <v>26.944444444444443</v>
      </c>
      <c r="H1221" s="1">
        <f t="shared" si="195"/>
        <v>-2.7777777777778567E-2</v>
      </c>
      <c r="I1221" s="7">
        <f t="shared" si="196"/>
        <v>-55.138888888890456</v>
      </c>
      <c r="J1221" s="7">
        <f t="shared" si="197"/>
        <v>265.49932870370367</v>
      </c>
      <c r="K1221" s="7">
        <f t="shared" si="191"/>
        <v>175.25565</v>
      </c>
      <c r="L1221" s="7">
        <f t="shared" si="192"/>
        <v>385.61608981481322</v>
      </c>
      <c r="M1221" s="7">
        <f t="shared" si="193"/>
        <v>10.390211308899133</v>
      </c>
      <c r="N1221" s="7">
        <f t="shared" si="194"/>
        <v>9.215185532941236</v>
      </c>
      <c r="O1221" s="7">
        <f t="shared" si="198"/>
        <v>5115.3476063689786</v>
      </c>
      <c r="P1221" s="1">
        <f t="shared" si="199"/>
        <v>10.861805555555552</v>
      </c>
    </row>
    <row r="1222" spans="5:16">
      <c r="E1222" s="6">
        <v>1220</v>
      </c>
      <c r="F1222" s="6">
        <v>96.9</v>
      </c>
      <c r="G1222" s="1">
        <f t="shared" si="190"/>
        <v>26.916666666666668</v>
      </c>
      <c r="H1222" s="1">
        <f t="shared" si="195"/>
        <v>-2.7777777777775015E-2</v>
      </c>
      <c r="I1222" s="7">
        <f t="shared" si="196"/>
        <v>-55.1388888888834</v>
      </c>
      <c r="J1222" s="7">
        <f t="shared" si="197"/>
        <v>264.95218958333334</v>
      </c>
      <c r="K1222" s="7">
        <f t="shared" si="191"/>
        <v>175.25565</v>
      </c>
      <c r="L1222" s="7">
        <f t="shared" si="192"/>
        <v>385.06895069444994</v>
      </c>
      <c r="M1222" s="7">
        <f t="shared" si="193"/>
        <v>10.364772589525611</v>
      </c>
      <c r="N1222" s="7">
        <f t="shared" si="194"/>
        <v>9.1926236704556636</v>
      </c>
      <c r="O1222" s="7">
        <f t="shared" si="198"/>
        <v>5124.5402300394344</v>
      </c>
      <c r="P1222" s="1">
        <f t="shared" si="199"/>
        <v>10.888722222222219</v>
      </c>
    </row>
    <row r="1223" spans="5:16">
      <c r="E1223" s="6">
        <v>1221</v>
      </c>
      <c r="F1223" s="6">
        <v>96.7</v>
      </c>
      <c r="G1223" s="1">
        <f t="shared" si="190"/>
        <v>26.861111111111111</v>
      </c>
      <c r="H1223" s="1">
        <f t="shared" si="195"/>
        <v>-5.5555555555557135E-2</v>
      </c>
      <c r="I1223" s="7">
        <f t="shared" si="196"/>
        <v>-110.27777777778091</v>
      </c>
      <c r="J1223" s="7">
        <f t="shared" si="197"/>
        <v>263.85960439814812</v>
      </c>
      <c r="K1223" s="7">
        <f t="shared" si="191"/>
        <v>175.25565</v>
      </c>
      <c r="L1223" s="7">
        <f t="shared" si="192"/>
        <v>328.83747662036723</v>
      </c>
      <c r="M1223" s="7">
        <f t="shared" si="193"/>
        <v>8.8329399969970854</v>
      </c>
      <c r="N1223" s="7">
        <f t="shared" si="194"/>
        <v>7.8340255509480832</v>
      </c>
      <c r="O1223" s="7">
        <f t="shared" si="198"/>
        <v>5132.3742555903827</v>
      </c>
      <c r="P1223" s="1">
        <f t="shared" si="199"/>
        <v>10.915583333333331</v>
      </c>
    </row>
    <row r="1224" spans="5:16">
      <c r="E1224" s="6">
        <v>1222</v>
      </c>
      <c r="F1224" s="6">
        <v>96.4</v>
      </c>
      <c r="G1224" s="1">
        <f t="shared" si="190"/>
        <v>26.777777777777779</v>
      </c>
      <c r="H1224" s="1">
        <f t="shared" si="195"/>
        <v>-8.3333333333332149E-2</v>
      </c>
      <c r="I1224" s="7">
        <f t="shared" si="196"/>
        <v>-165.41666666666433</v>
      </c>
      <c r="J1224" s="7">
        <f t="shared" si="197"/>
        <v>262.22495925925926</v>
      </c>
      <c r="K1224" s="7">
        <f t="shared" si="191"/>
        <v>175.25565</v>
      </c>
      <c r="L1224" s="7">
        <f t="shared" si="192"/>
        <v>272.06394259259491</v>
      </c>
      <c r="M1224" s="7">
        <f t="shared" si="193"/>
        <v>7.2852677960905972</v>
      </c>
      <c r="N1224" s="7">
        <f t="shared" si="194"/>
        <v>6.4613791194637287</v>
      </c>
      <c r="O1224" s="7">
        <f t="shared" si="198"/>
        <v>5138.8356347098461</v>
      </c>
      <c r="P1224" s="1">
        <f t="shared" si="199"/>
        <v>10.942361111111108</v>
      </c>
    </row>
    <row r="1225" spans="5:16">
      <c r="E1225" s="6">
        <v>1223</v>
      </c>
      <c r="F1225" s="6">
        <v>96.1</v>
      </c>
      <c r="G1225" s="1">
        <f t="shared" si="190"/>
        <v>26.694444444444443</v>
      </c>
      <c r="H1225" s="1">
        <f t="shared" si="195"/>
        <v>-8.3333333333335702E-2</v>
      </c>
      <c r="I1225" s="7">
        <f t="shared" si="196"/>
        <v>-165.41666666667138</v>
      </c>
      <c r="J1225" s="7">
        <f t="shared" si="197"/>
        <v>260.59539328703698</v>
      </c>
      <c r="K1225" s="7">
        <f t="shared" si="191"/>
        <v>175.25565</v>
      </c>
      <c r="L1225" s="7">
        <f t="shared" si="192"/>
        <v>270.43437662036558</v>
      </c>
      <c r="M1225" s="7">
        <f t="shared" si="193"/>
        <v>7.219095442560314</v>
      </c>
      <c r="N1225" s="7">
        <f t="shared" si="194"/>
        <v>6.4026901768807551</v>
      </c>
      <c r="O1225" s="7">
        <f t="shared" si="198"/>
        <v>5145.2383248867272</v>
      </c>
      <c r="P1225" s="1">
        <f t="shared" si="199"/>
        <v>10.969055555555553</v>
      </c>
    </row>
    <row r="1226" spans="5:16">
      <c r="E1226" s="6">
        <v>1224</v>
      </c>
      <c r="F1226" s="6">
        <v>95.7</v>
      </c>
      <c r="G1226" s="1">
        <f t="shared" si="190"/>
        <v>26.583333333333332</v>
      </c>
      <c r="H1226" s="1">
        <f t="shared" si="195"/>
        <v>-0.11111111111111072</v>
      </c>
      <c r="I1226" s="7">
        <f t="shared" si="196"/>
        <v>-220.55555555555478</v>
      </c>
      <c r="J1226" s="7">
        <f t="shared" si="197"/>
        <v>258.43053958333331</v>
      </c>
      <c r="K1226" s="7">
        <f t="shared" si="191"/>
        <v>175.25565</v>
      </c>
      <c r="L1226" s="7">
        <f t="shared" si="192"/>
        <v>213.13063402777854</v>
      </c>
      <c r="M1226" s="7">
        <f t="shared" si="193"/>
        <v>5.6657226879051121</v>
      </c>
      <c r="N1226" s="7">
        <f t="shared" si="194"/>
        <v>5.0249878655039568</v>
      </c>
      <c r="O1226" s="7">
        <f t="shared" si="198"/>
        <v>5150.2633127522313</v>
      </c>
      <c r="P1226" s="1">
        <f t="shared" si="199"/>
        <v>10.995638888888886</v>
      </c>
    </row>
    <row r="1227" spans="5:16">
      <c r="E1227" s="6">
        <v>1225</v>
      </c>
      <c r="F1227" s="6">
        <v>95.5</v>
      </c>
      <c r="G1227" s="1">
        <f t="shared" si="190"/>
        <v>26.527777777777779</v>
      </c>
      <c r="H1227" s="1">
        <f t="shared" si="195"/>
        <v>-5.5555555555553582E-2</v>
      </c>
      <c r="I1227" s="7">
        <f t="shared" si="196"/>
        <v>-110.27777777777386</v>
      </c>
      <c r="J1227" s="7">
        <f t="shared" si="197"/>
        <v>257.35149884259255</v>
      </c>
      <c r="K1227" s="7">
        <f t="shared" si="191"/>
        <v>175.25565</v>
      </c>
      <c r="L1227" s="7">
        <f t="shared" si="192"/>
        <v>322.3293710648187</v>
      </c>
      <c r="M1227" s="7">
        <f t="shared" si="193"/>
        <v>8.5506819268583865</v>
      </c>
      <c r="N1227" s="7">
        <f t="shared" si="194"/>
        <v>7.5836879584613683</v>
      </c>
      <c r="O1227" s="7">
        <f t="shared" si="198"/>
        <v>5157.8470007106926</v>
      </c>
      <c r="P1227" s="1">
        <f t="shared" si="199"/>
        <v>11.022166666666664</v>
      </c>
    </row>
    <row r="1228" spans="5:16">
      <c r="E1228" s="6">
        <v>1226</v>
      </c>
      <c r="F1228" s="6">
        <v>95.3</v>
      </c>
      <c r="G1228" s="1">
        <f t="shared" si="190"/>
        <v>26.472222222222221</v>
      </c>
      <c r="H1228" s="1">
        <f t="shared" si="195"/>
        <v>-5.5555555555557135E-2</v>
      </c>
      <c r="I1228" s="7">
        <f t="shared" si="196"/>
        <v>-110.27777777778091</v>
      </c>
      <c r="J1228" s="7">
        <f t="shared" si="197"/>
        <v>256.27471550925924</v>
      </c>
      <c r="K1228" s="7">
        <f t="shared" si="191"/>
        <v>175.25565</v>
      </c>
      <c r="L1228" s="7">
        <f t="shared" si="192"/>
        <v>321.25258773147834</v>
      </c>
      <c r="M1228" s="7">
        <f t="shared" si="193"/>
        <v>8.5042698918916333</v>
      </c>
      <c r="N1228" s="7">
        <f t="shared" si="194"/>
        <v>7.542524646141274</v>
      </c>
      <c r="O1228" s="7">
        <f t="shared" si="198"/>
        <v>5165.3895253568335</v>
      </c>
      <c r="P1228" s="1">
        <f t="shared" si="199"/>
        <v>11.048638888888886</v>
      </c>
    </row>
    <row r="1229" spans="5:16">
      <c r="E1229" s="6">
        <v>1227</v>
      </c>
      <c r="F1229" s="6">
        <v>95.2</v>
      </c>
      <c r="G1229" s="1">
        <f t="shared" si="190"/>
        <v>26.444444444444443</v>
      </c>
      <c r="H1229" s="1">
        <f t="shared" si="195"/>
        <v>-2.7777777777778567E-2</v>
      </c>
      <c r="I1229" s="7">
        <f t="shared" si="196"/>
        <v>-55.138888888890456</v>
      </c>
      <c r="J1229" s="7">
        <f t="shared" si="197"/>
        <v>255.73717037037031</v>
      </c>
      <c r="K1229" s="7">
        <f t="shared" si="191"/>
        <v>175.25565</v>
      </c>
      <c r="L1229" s="7">
        <f t="shared" si="192"/>
        <v>375.85393148147989</v>
      </c>
      <c r="M1229" s="7">
        <f t="shared" si="193"/>
        <v>9.9392484102880232</v>
      </c>
      <c r="N1229" s="7">
        <f t="shared" si="194"/>
        <v>8.8152218887355591</v>
      </c>
      <c r="O1229" s="7">
        <f t="shared" si="198"/>
        <v>5174.2047472455688</v>
      </c>
      <c r="P1229" s="1">
        <f t="shared" si="199"/>
        <v>11.07508333333333</v>
      </c>
    </row>
    <row r="1230" spans="5:16">
      <c r="E1230" s="6">
        <v>1228</v>
      </c>
      <c r="F1230" s="6">
        <v>95</v>
      </c>
      <c r="G1230" s="1">
        <f t="shared" si="190"/>
        <v>26.388888888888889</v>
      </c>
      <c r="H1230" s="1">
        <f t="shared" si="195"/>
        <v>-5.5555555555553582E-2</v>
      </c>
      <c r="I1230" s="7">
        <f t="shared" si="196"/>
        <v>-110.27777777777386</v>
      </c>
      <c r="J1230" s="7">
        <f t="shared" si="197"/>
        <v>254.66377314814812</v>
      </c>
      <c r="K1230" s="7">
        <f t="shared" si="191"/>
        <v>175.25565</v>
      </c>
      <c r="L1230" s="7">
        <f t="shared" si="192"/>
        <v>319.64164537037425</v>
      </c>
      <c r="M1230" s="7">
        <f t="shared" si="193"/>
        <v>8.4349878639404317</v>
      </c>
      <c r="N1230" s="7">
        <f t="shared" si="194"/>
        <v>7.4810777012536462</v>
      </c>
      <c r="O1230" s="7">
        <f t="shared" si="198"/>
        <v>5181.6858249468223</v>
      </c>
      <c r="P1230" s="1">
        <f t="shared" si="199"/>
        <v>11.101472222222219</v>
      </c>
    </row>
    <row r="1231" spans="5:16">
      <c r="E1231" s="6">
        <v>1229</v>
      </c>
      <c r="F1231" s="6">
        <v>94.9</v>
      </c>
      <c r="G1231" s="1">
        <f t="shared" si="190"/>
        <v>26.361111111111111</v>
      </c>
      <c r="H1231" s="1">
        <f t="shared" si="195"/>
        <v>-2.7777777777778567E-2</v>
      </c>
      <c r="I1231" s="7">
        <f t="shared" si="196"/>
        <v>-55.138888888890456</v>
      </c>
      <c r="J1231" s="7">
        <f t="shared" si="197"/>
        <v>254.12792106481476</v>
      </c>
      <c r="K1231" s="7">
        <f t="shared" si="191"/>
        <v>175.25565</v>
      </c>
      <c r="L1231" s="7">
        <f t="shared" si="192"/>
        <v>374.24468217592431</v>
      </c>
      <c r="M1231" s="7">
        <f t="shared" si="193"/>
        <v>9.8655056495820048</v>
      </c>
      <c r="N1231" s="7">
        <f t="shared" si="194"/>
        <v>8.7498186739775292</v>
      </c>
      <c r="O1231" s="7">
        <f t="shared" si="198"/>
        <v>5190.4356436208</v>
      </c>
      <c r="P1231" s="1">
        <f t="shared" si="199"/>
        <v>11.12783333333333</v>
      </c>
    </row>
    <row r="1232" spans="5:16">
      <c r="E1232" s="6">
        <v>1230</v>
      </c>
      <c r="F1232" s="6">
        <v>94.7</v>
      </c>
      <c r="G1232" s="1">
        <f t="shared" si="190"/>
        <v>26.305555555555557</v>
      </c>
      <c r="H1232" s="1">
        <f t="shared" si="195"/>
        <v>-5.5555555555553582E-2</v>
      </c>
      <c r="I1232" s="7">
        <f t="shared" si="196"/>
        <v>-110.27777777777386</v>
      </c>
      <c r="J1232" s="7">
        <f t="shared" si="197"/>
        <v>253.05790995370373</v>
      </c>
      <c r="K1232" s="7">
        <f t="shared" si="191"/>
        <v>175.25565</v>
      </c>
      <c r="L1232" s="7">
        <f t="shared" si="192"/>
        <v>318.03578217592985</v>
      </c>
      <c r="M1232" s="7">
        <f t="shared" si="193"/>
        <v>8.3661079366834894</v>
      </c>
      <c r="N1232" s="7">
        <f t="shared" si="194"/>
        <v>7.4199873836174142</v>
      </c>
      <c r="O1232" s="7">
        <f t="shared" si="198"/>
        <v>5197.8556310044178</v>
      </c>
      <c r="P1232" s="1">
        <f t="shared" si="199"/>
        <v>11.154138888888886</v>
      </c>
    </row>
    <row r="1233" spans="5:16">
      <c r="E1233" s="6">
        <v>1231</v>
      </c>
      <c r="F1233" s="6">
        <v>94.5</v>
      </c>
      <c r="G1233" s="1">
        <f t="shared" si="190"/>
        <v>26.25</v>
      </c>
      <c r="H1233" s="1">
        <f t="shared" si="195"/>
        <v>-5.5555555555557135E-2</v>
      </c>
      <c r="I1233" s="7">
        <f t="shared" si="196"/>
        <v>-110.27777777778091</v>
      </c>
      <c r="J1233" s="7">
        <f t="shared" si="197"/>
        <v>251.99015624999998</v>
      </c>
      <c r="K1233" s="7">
        <f t="shared" si="191"/>
        <v>175.25565</v>
      </c>
      <c r="L1233" s="7">
        <f t="shared" si="192"/>
        <v>316.96802847221909</v>
      </c>
      <c r="M1233" s="7">
        <f t="shared" si="193"/>
        <v>8.3204107473957514</v>
      </c>
      <c r="N1233" s="7">
        <f t="shared" si="194"/>
        <v>7.3794580753000973</v>
      </c>
      <c r="O1233" s="7">
        <f t="shared" si="198"/>
        <v>5205.2350890797179</v>
      </c>
      <c r="P1233" s="1">
        <f t="shared" si="199"/>
        <v>11.180388888888885</v>
      </c>
    </row>
    <row r="1234" spans="5:16">
      <c r="E1234" s="6">
        <v>1232</v>
      </c>
      <c r="F1234" s="6">
        <v>94.4</v>
      </c>
      <c r="G1234" s="1">
        <f t="shared" si="190"/>
        <v>26.222222222222221</v>
      </c>
      <c r="H1234" s="1">
        <f t="shared" si="195"/>
        <v>-2.7777777777778567E-2</v>
      </c>
      <c r="I1234" s="7">
        <f t="shared" si="196"/>
        <v>-55.138888888890456</v>
      </c>
      <c r="J1234" s="7">
        <f t="shared" si="197"/>
        <v>251.45712592592588</v>
      </c>
      <c r="K1234" s="7">
        <f t="shared" si="191"/>
        <v>175.25565</v>
      </c>
      <c r="L1234" s="7">
        <f t="shared" si="192"/>
        <v>371.57388703703543</v>
      </c>
      <c r="M1234" s="7">
        <f t="shared" si="193"/>
        <v>9.7434930378600395</v>
      </c>
      <c r="N1234" s="7">
        <f t="shared" si="194"/>
        <v>8.6416044306912898</v>
      </c>
      <c r="O1234" s="7">
        <f t="shared" si="198"/>
        <v>5213.8766935104095</v>
      </c>
      <c r="P1234" s="1">
        <f t="shared" si="199"/>
        <v>11.206611111111107</v>
      </c>
    </row>
    <row r="1235" spans="5:16">
      <c r="E1235" s="6">
        <v>1233</v>
      </c>
      <c r="F1235" s="6">
        <v>94.4</v>
      </c>
      <c r="G1235" s="1">
        <f t="shared" si="190"/>
        <v>26.222222222222221</v>
      </c>
      <c r="H1235" s="1">
        <f t="shared" si="195"/>
        <v>0</v>
      </c>
      <c r="I1235" s="7">
        <f t="shared" si="196"/>
        <v>0</v>
      </c>
      <c r="J1235" s="7">
        <f t="shared" si="197"/>
        <v>251.45712592592588</v>
      </c>
      <c r="K1235" s="7">
        <f t="shared" si="191"/>
        <v>175.25565</v>
      </c>
      <c r="L1235" s="7">
        <f t="shared" si="192"/>
        <v>426.71277592592588</v>
      </c>
      <c r="M1235" s="7">
        <f t="shared" si="193"/>
        <v>11.189357235390945</v>
      </c>
      <c r="N1235" s="7">
        <f t="shared" si="194"/>
        <v>12.616109102836955</v>
      </c>
      <c r="O1235" s="7">
        <f t="shared" si="198"/>
        <v>5226.4928026132466</v>
      </c>
      <c r="P1235" s="1">
        <f t="shared" si="199"/>
        <v>11.232833333333328</v>
      </c>
    </row>
    <row r="1236" spans="5:16">
      <c r="E1236" s="6">
        <v>1234</v>
      </c>
      <c r="F1236" s="6">
        <v>94.3</v>
      </c>
      <c r="G1236" s="1">
        <f t="shared" si="190"/>
        <v>26.194444444444443</v>
      </c>
      <c r="H1236" s="1">
        <f t="shared" si="195"/>
        <v>-2.7777777777778567E-2</v>
      </c>
      <c r="I1236" s="7">
        <f t="shared" si="196"/>
        <v>-55.138888888890456</v>
      </c>
      <c r="J1236" s="7">
        <f t="shared" si="197"/>
        <v>250.92465995370367</v>
      </c>
      <c r="K1236" s="7">
        <f t="shared" si="191"/>
        <v>175.25565</v>
      </c>
      <c r="L1236" s="7">
        <f t="shared" si="192"/>
        <v>371.04142106481322</v>
      </c>
      <c r="M1236" s="7">
        <f t="shared" si="193"/>
        <v>9.7192238906699675</v>
      </c>
      <c r="N1236" s="7">
        <f t="shared" si="194"/>
        <v>8.6200798738335074</v>
      </c>
      <c r="O1236" s="7">
        <f t="shared" si="198"/>
        <v>5235.1128824870802</v>
      </c>
      <c r="P1236" s="1">
        <f t="shared" si="199"/>
        <v>11.259027777777773</v>
      </c>
    </row>
    <row r="1237" spans="5:16">
      <c r="E1237" s="6">
        <v>1235</v>
      </c>
      <c r="F1237" s="6">
        <v>94.3</v>
      </c>
      <c r="G1237" s="1">
        <f t="shared" si="190"/>
        <v>26.194444444444443</v>
      </c>
      <c r="H1237" s="1">
        <f t="shared" si="195"/>
        <v>0</v>
      </c>
      <c r="I1237" s="7">
        <f t="shared" si="196"/>
        <v>0</v>
      </c>
      <c r="J1237" s="7">
        <f t="shared" si="197"/>
        <v>250.92465995370367</v>
      </c>
      <c r="K1237" s="7">
        <f t="shared" si="191"/>
        <v>175.25565</v>
      </c>
      <c r="L1237" s="7">
        <f t="shared" si="192"/>
        <v>426.18030995370367</v>
      </c>
      <c r="M1237" s="7">
        <f t="shared" si="193"/>
        <v>11.163556452398403</v>
      </c>
      <c r="N1237" s="7">
        <f t="shared" si="194"/>
        <v>12.587018469092328</v>
      </c>
      <c r="O1237" s="7">
        <f t="shared" si="198"/>
        <v>5247.6999009561723</v>
      </c>
      <c r="P1237" s="1">
        <f t="shared" si="199"/>
        <v>11.285222222222217</v>
      </c>
    </row>
    <row r="1238" spans="5:16">
      <c r="E1238" s="6">
        <v>1236</v>
      </c>
      <c r="F1238" s="6">
        <v>94.1</v>
      </c>
      <c r="G1238" s="1">
        <f t="shared" si="190"/>
        <v>26.138888888888886</v>
      </c>
      <c r="H1238" s="1">
        <f t="shared" si="195"/>
        <v>-5.5555555555557135E-2</v>
      </c>
      <c r="I1238" s="7">
        <f t="shared" si="196"/>
        <v>-110.27777777778091</v>
      </c>
      <c r="J1238" s="7">
        <f t="shared" si="197"/>
        <v>249.86142106481475</v>
      </c>
      <c r="K1238" s="7">
        <f t="shared" si="191"/>
        <v>175.25565</v>
      </c>
      <c r="L1238" s="7">
        <f t="shared" si="192"/>
        <v>314.83929328703385</v>
      </c>
      <c r="M1238" s="7">
        <f t="shared" si="193"/>
        <v>8.2295493050860795</v>
      </c>
      <c r="N1238" s="7">
        <f t="shared" si="194"/>
        <v>7.2988721253341797</v>
      </c>
      <c r="O1238" s="7">
        <f t="shared" si="198"/>
        <v>5254.9987730815064</v>
      </c>
      <c r="P1238" s="1">
        <f t="shared" si="199"/>
        <v>11.311361111111106</v>
      </c>
    </row>
    <row r="1239" spans="5:16">
      <c r="E1239" s="6">
        <v>1237</v>
      </c>
      <c r="F1239" s="6">
        <v>93.9</v>
      </c>
      <c r="G1239" s="1">
        <f t="shared" si="190"/>
        <v>26.083333333333336</v>
      </c>
      <c r="H1239" s="1">
        <f t="shared" si="195"/>
        <v>-5.5555555555550029E-2</v>
      </c>
      <c r="I1239" s="7">
        <f t="shared" si="196"/>
        <v>-110.2777777777668</v>
      </c>
      <c r="J1239" s="7">
        <f t="shared" si="197"/>
        <v>248.80043958333337</v>
      </c>
      <c r="K1239" s="7">
        <f t="shared" si="191"/>
        <v>175.25565</v>
      </c>
      <c r="L1239" s="7">
        <f t="shared" si="192"/>
        <v>313.77831180556655</v>
      </c>
      <c r="M1239" s="7">
        <f t="shared" si="193"/>
        <v>8.1843842995951945</v>
      </c>
      <c r="N1239" s="7">
        <f t="shared" si="194"/>
        <v>7.258814816313107</v>
      </c>
      <c r="O1239" s="7">
        <f t="shared" si="198"/>
        <v>5262.2575878978196</v>
      </c>
      <c r="P1239" s="1">
        <f t="shared" si="199"/>
        <v>11.33744444444444</v>
      </c>
    </row>
    <row r="1240" spans="5:16">
      <c r="E1240" s="6">
        <v>1238</v>
      </c>
      <c r="F1240" s="6">
        <v>93.4</v>
      </c>
      <c r="G1240" s="1">
        <f t="shared" si="190"/>
        <v>25.944444444444446</v>
      </c>
      <c r="H1240" s="1">
        <f t="shared" si="195"/>
        <v>-0.13888888888888928</v>
      </c>
      <c r="I1240" s="7">
        <f t="shared" si="196"/>
        <v>-275.69444444444525</v>
      </c>
      <c r="J1240" s="7">
        <f t="shared" si="197"/>
        <v>246.15786203703706</v>
      </c>
      <c r="K1240" s="7">
        <f t="shared" si="191"/>
        <v>175.25565</v>
      </c>
      <c r="L1240" s="7">
        <f t="shared" si="192"/>
        <v>145.71906759259181</v>
      </c>
      <c r="M1240" s="7">
        <f t="shared" si="193"/>
        <v>3.7806002536522434</v>
      </c>
      <c r="N1240" s="7">
        <f t="shared" si="194"/>
        <v>3.3530533429527898</v>
      </c>
      <c r="O1240" s="7">
        <f t="shared" si="198"/>
        <v>5265.6106412407726</v>
      </c>
      <c r="P1240" s="1">
        <f t="shared" si="199"/>
        <v>11.363388888888885</v>
      </c>
    </row>
    <row r="1241" spans="5:16">
      <c r="E1241" s="6">
        <v>1239</v>
      </c>
      <c r="F1241" s="6">
        <v>92.8</v>
      </c>
      <c r="G1241" s="1">
        <f t="shared" si="190"/>
        <v>25.777777777777775</v>
      </c>
      <c r="H1241" s="1">
        <f t="shared" si="195"/>
        <v>-0.1666666666666714</v>
      </c>
      <c r="I1241" s="7">
        <f t="shared" si="196"/>
        <v>-330.83333333334275</v>
      </c>
      <c r="J1241" s="7">
        <f t="shared" si="197"/>
        <v>243.0053925925925</v>
      </c>
      <c r="K1241" s="7">
        <f t="shared" si="191"/>
        <v>175.25565</v>
      </c>
      <c r="L1241" s="7">
        <f t="shared" si="192"/>
        <v>87.427709259249752</v>
      </c>
      <c r="M1241" s="7">
        <f t="shared" si="193"/>
        <v>2.2536920609051045</v>
      </c>
      <c r="N1241" s="7">
        <f t="shared" si="194"/>
        <v>1.9988227243818852</v>
      </c>
      <c r="O1241" s="7">
        <f t="shared" si="198"/>
        <v>5267.6094639651546</v>
      </c>
      <c r="P1241" s="1">
        <f t="shared" si="199"/>
        <v>11.389166666666663</v>
      </c>
    </row>
    <row r="1242" spans="5:16">
      <c r="E1242" s="6">
        <v>1240</v>
      </c>
      <c r="F1242" s="6">
        <v>92</v>
      </c>
      <c r="G1242" s="1">
        <f t="shared" si="190"/>
        <v>25.555555555555554</v>
      </c>
      <c r="H1242" s="1">
        <f t="shared" si="195"/>
        <v>-0.22222222222222143</v>
      </c>
      <c r="I1242" s="7">
        <f t="shared" si="196"/>
        <v>-441.11111111110955</v>
      </c>
      <c r="J1242" s="7">
        <f t="shared" si="197"/>
        <v>238.83370370370366</v>
      </c>
      <c r="K1242" s="7">
        <f t="shared" si="191"/>
        <v>175.25565</v>
      </c>
      <c r="L1242" s="7">
        <f t="shared" si="192"/>
        <v>-27.021757407405886</v>
      </c>
      <c r="M1242" s="7">
        <f t="shared" si="193"/>
        <v>-0.69055602263370586</v>
      </c>
      <c r="N1242" s="7">
        <f t="shared" si="194"/>
        <v>-0.6124612561064271</v>
      </c>
      <c r="O1242" s="7">
        <f t="shared" si="198"/>
        <v>5266.9970027090485</v>
      </c>
      <c r="P1242" s="1">
        <f t="shared" si="199"/>
        <v>11.414722222222219</v>
      </c>
    </row>
    <row r="1243" spans="5:16">
      <c r="E1243" s="6">
        <v>1241</v>
      </c>
      <c r="F1243" s="6">
        <v>91.3</v>
      </c>
      <c r="G1243" s="1">
        <f t="shared" si="190"/>
        <v>25.361111111111111</v>
      </c>
      <c r="H1243" s="1">
        <f t="shared" si="195"/>
        <v>-0.19444444444444287</v>
      </c>
      <c r="I1243" s="7">
        <f t="shared" si="196"/>
        <v>-385.9722222222191</v>
      </c>
      <c r="J1243" s="7">
        <f t="shared" si="197"/>
        <v>235.21310439814812</v>
      </c>
      <c r="K1243" s="7">
        <f t="shared" si="191"/>
        <v>175.25565</v>
      </c>
      <c r="L1243" s="7">
        <f t="shared" si="192"/>
        <v>24.496532175929019</v>
      </c>
      <c r="M1243" s="7">
        <f t="shared" si="193"/>
        <v>0.62125927435064432</v>
      </c>
      <c r="N1243" s="7">
        <f t="shared" si="194"/>
        <v>0.55100125560470503</v>
      </c>
      <c r="O1243" s="7">
        <f t="shared" si="198"/>
        <v>5267.5480039646536</v>
      </c>
      <c r="P1243" s="1">
        <f t="shared" si="199"/>
        <v>11.44008333333333</v>
      </c>
    </row>
    <row r="1244" spans="5:16">
      <c r="E1244" s="6">
        <v>1242</v>
      </c>
      <c r="F1244" s="6">
        <v>90.6</v>
      </c>
      <c r="G1244" s="1">
        <f t="shared" si="190"/>
        <v>25.166666666666664</v>
      </c>
      <c r="H1244" s="1">
        <f t="shared" si="195"/>
        <v>-0.19444444444444642</v>
      </c>
      <c r="I1244" s="7">
        <f t="shared" si="196"/>
        <v>-385.97222222222615</v>
      </c>
      <c r="J1244" s="7">
        <f t="shared" si="197"/>
        <v>231.62015833333325</v>
      </c>
      <c r="K1244" s="7">
        <f t="shared" si="191"/>
        <v>175.25565</v>
      </c>
      <c r="L1244" s="7">
        <f t="shared" si="192"/>
        <v>20.903586111107103</v>
      </c>
      <c r="M1244" s="7">
        <f t="shared" si="193"/>
        <v>0.5260735837961954</v>
      </c>
      <c r="N1244" s="7">
        <f t="shared" si="194"/>
        <v>0.46658008528749467</v>
      </c>
      <c r="O1244" s="7">
        <f t="shared" si="198"/>
        <v>5268.0145840499408</v>
      </c>
      <c r="P1244" s="1">
        <f t="shared" si="199"/>
        <v>11.465249999999997</v>
      </c>
    </row>
    <row r="1245" spans="5:16">
      <c r="E1245" s="6">
        <v>1243</v>
      </c>
      <c r="F1245" s="6">
        <v>90</v>
      </c>
      <c r="G1245" s="1">
        <f t="shared" si="190"/>
        <v>25</v>
      </c>
      <c r="H1245" s="1">
        <f t="shared" si="195"/>
        <v>-0.1666666666666643</v>
      </c>
      <c r="I1245" s="7">
        <f t="shared" si="196"/>
        <v>-330.83333333332865</v>
      </c>
      <c r="J1245" s="7">
        <f t="shared" si="197"/>
        <v>228.56249999999997</v>
      </c>
      <c r="K1245" s="7">
        <f t="shared" si="191"/>
        <v>175.25565</v>
      </c>
      <c r="L1245" s="7">
        <f t="shared" si="192"/>
        <v>72.984816666671321</v>
      </c>
      <c r="M1245" s="7">
        <f t="shared" si="193"/>
        <v>1.824620416666783</v>
      </c>
      <c r="N1245" s="7">
        <f t="shared" si="194"/>
        <v>1.6182746593782658</v>
      </c>
      <c r="O1245" s="7">
        <f t="shared" si="198"/>
        <v>5269.6328587093194</v>
      </c>
      <c r="P1245" s="1">
        <f t="shared" si="199"/>
        <v>11.490249999999998</v>
      </c>
    </row>
    <row r="1246" spans="5:16">
      <c r="E1246" s="6">
        <v>1244</v>
      </c>
      <c r="F1246" s="6">
        <v>89.3</v>
      </c>
      <c r="G1246" s="1">
        <f t="shared" si="190"/>
        <v>24.805555555555554</v>
      </c>
      <c r="H1246" s="1">
        <f t="shared" si="195"/>
        <v>-0.19444444444444642</v>
      </c>
      <c r="I1246" s="7">
        <f t="shared" si="196"/>
        <v>-385.97222222222615</v>
      </c>
      <c r="J1246" s="7">
        <f t="shared" si="197"/>
        <v>225.02090995370366</v>
      </c>
      <c r="K1246" s="7">
        <f t="shared" si="191"/>
        <v>175.25565</v>
      </c>
      <c r="L1246" s="7">
        <f t="shared" si="192"/>
        <v>14.304337731477517</v>
      </c>
      <c r="M1246" s="7">
        <f t="shared" si="193"/>
        <v>0.35482704428359507</v>
      </c>
      <c r="N1246" s="7">
        <f t="shared" si="194"/>
        <v>0.31469976384194709</v>
      </c>
      <c r="O1246" s="7">
        <f t="shared" si="198"/>
        <v>5269.9475584731617</v>
      </c>
      <c r="P1246" s="1">
        <f t="shared" si="199"/>
        <v>11.515055555555554</v>
      </c>
    </row>
    <row r="1247" spans="5:16">
      <c r="E1247" s="6">
        <v>1245</v>
      </c>
      <c r="F1247" s="6">
        <v>88.7</v>
      </c>
      <c r="G1247" s="1">
        <f t="shared" si="190"/>
        <v>24.638888888888889</v>
      </c>
      <c r="H1247" s="1">
        <f t="shared" si="195"/>
        <v>-0.1666666666666643</v>
      </c>
      <c r="I1247" s="7">
        <f t="shared" si="196"/>
        <v>-330.83333333332865</v>
      </c>
      <c r="J1247" s="7">
        <f t="shared" si="197"/>
        <v>222.0072710648148</v>
      </c>
      <c r="K1247" s="7">
        <f t="shared" si="191"/>
        <v>175.25565</v>
      </c>
      <c r="L1247" s="7">
        <f t="shared" si="192"/>
        <v>66.429587731486151</v>
      </c>
      <c r="M1247" s="7">
        <f t="shared" si="193"/>
        <v>1.6367512310507839</v>
      </c>
      <c r="N1247" s="7">
        <f t="shared" si="194"/>
        <v>1.4516515417241325</v>
      </c>
      <c r="O1247" s="7">
        <f t="shared" si="198"/>
        <v>5271.3992100148862</v>
      </c>
      <c r="P1247" s="1">
        <f t="shared" si="199"/>
        <v>11.539694444444443</v>
      </c>
    </row>
    <row r="1248" spans="5:16">
      <c r="E1248" s="6">
        <v>1246</v>
      </c>
      <c r="F1248" s="6">
        <v>88.1</v>
      </c>
      <c r="G1248" s="1">
        <f t="shared" si="190"/>
        <v>24.472222222222221</v>
      </c>
      <c r="H1248" s="1">
        <f t="shared" si="195"/>
        <v>-0.16666666666666785</v>
      </c>
      <c r="I1248" s="7">
        <f t="shared" si="196"/>
        <v>-330.8333333333357</v>
      </c>
      <c r="J1248" s="7">
        <f t="shared" si="197"/>
        <v>219.01394884259255</v>
      </c>
      <c r="K1248" s="7">
        <f t="shared" si="191"/>
        <v>175.25565</v>
      </c>
      <c r="L1248" s="7">
        <f t="shared" si="192"/>
        <v>63.436265509256856</v>
      </c>
      <c r="M1248" s="7">
        <f t="shared" si="193"/>
        <v>1.5524263864904246</v>
      </c>
      <c r="N1248" s="7">
        <f t="shared" si="194"/>
        <v>1.3768629676944022</v>
      </c>
      <c r="O1248" s="7">
        <f t="shared" si="198"/>
        <v>5272.7760729825804</v>
      </c>
      <c r="P1248" s="1">
        <f t="shared" si="199"/>
        <v>11.564166666666665</v>
      </c>
    </row>
    <row r="1249" spans="5:16">
      <c r="E1249" s="6">
        <v>1247</v>
      </c>
      <c r="F1249" s="6">
        <v>87.4</v>
      </c>
      <c r="G1249" s="1">
        <f t="shared" si="190"/>
        <v>24.277777777777779</v>
      </c>
      <c r="H1249" s="1">
        <f t="shared" si="195"/>
        <v>-0.19444444444444287</v>
      </c>
      <c r="I1249" s="7">
        <f t="shared" si="196"/>
        <v>-385.9722222222191</v>
      </c>
      <c r="J1249" s="7">
        <f t="shared" si="197"/>
        <v>215.54741759259258</v>
      </c>
      <c r="K1249" s="7">
        <f t="shared" si="191"/>
        <v>175.25565</v>
      </c>
      <c r="L1249" s="7">
        <f t="shared" si="192"/>
        <v>4.8308453703734813</v>
      </c>
      <c r="M1249" s="7">
        <f t="shared" si="193"/>
        <v>0.11728219038073397</v>
      </c>
      <c r="N1249" s="7">
        <f t="shared" si="194"/>
        <v>0.10401878382805578</v>
      </c>
      <c r="O1249" s="7">
        <f t="shared" si="198"/>
        <v>5272.8800917664084</v>
      </c>
      <c r="P1249" s="1">
        <f t="shared" si="199"/>
        <v>11.588444444444443</v>
      </c>
    </row>
    <row r="1250" spans="5:16">
      <c r="E1250" s="6">
        <v>1248</v>
      </c>
      <c r="F1250" s="6">
        <v>86.7</v>
      </c>
      <c r="G1250" s="1">
        <f t="shared" si="190"/>
        <v>24.083333333333332</v>
      </c>
      <c r="H1250" s="1">
        <f t="shared" si="195"/>
        <v>-0.19444444444444642</v>
      </c>
      <c r="I1250" s="7">
        <f t="shared" si="196"/>
        <v>-385.97222222222615</v>
      </c>
      <c r="J1250" s="7">
        <f t="shared" si="197"/>
        <v>212.10853958333328</v>
      </c>
      <c r="K1250" s="7">
        <f t="shared" si="191"/>
        <v>175.25565</v>
      </c>
      <c r="L1250" s="7">
        <f t="shared" si="192"/>
        <v>1.3919673611071346</v>
      </c>
      <c r="M1250" s="7">
        <f t="shared" si="193"/>
        <v>3.3523213946663487E-2</v>
      </c>
      <c r="N1250" s="7">
        <f t="shared" si="194"/>
        <v>2.9732084073631638E-2</v>
      </c>
      <c r="O1250" s="7">
        <f t="shared" si="198"/>
        <v>5272.9098238504821</v>
      </c>
      <c r="P1250" s="1">
        <f t="shared" si="199"/>
        <v>11.612527777777776</v>
      </c>
    </row>
    <row r="1251" spans="5:16">
      <c r="E1251" s="6">
        <v>1249</v>
      </c>
      <c r="F1251" s="6">
        <v>86</v>
      </c>
      <c r="G1251" s="1">
        <f t="shared" si="190"/>
        <v>23.888888888888889</v>
      </c>
      <c r="H1251" s="1">
        <f t="shared" si="195"/>
        <v>-0.19444444444444287</v>
      </c>
      <c r="I1251" s="7">
        <f t="shared" si="196"/>
        <v>-385.9722222222191</v>
      </c>
      <c r="J1251" s="7">
        <f t="shared" si="197"/>
        <v>208.69731481481477</v>
      </c>
      <c r="K1251" s="7">
        <f t="shared" si="191"/>
        <v>175.25565</v>
      </c>
      <c r="L1251" s="7">
        <f t="shared" si="192"/>
        <v>-2.019257407404325</v>
      </c>
      <c r="M1251" s="7">
        <f t="shared" si="193"/>
        <v>-4.8237815843547763E-2</v>
      </c>
      <c r="N1251" s="7">
        <f t="shared" si="194"/>
        <v>-4.2782616203523853E-2</v>
      </c>
      <c r="O1251" s="7">
        <f t="shared" si="198"/>
        <v>5272.867041234279</v>
      </c>
      <c r="P1251" s="1">
        <f t="shared" si="199"/>
        <v>11.636416666666666</v>
      </c>
    </row>
    <row r="1252" spans="5:16">
      <c r="E1252" s="6">
        <v>1250</v>
      </c>
      <c r="F1252" s="6">
        <v>85.3</v>
      </c>
      <c r="G1252" s="1">
        <f t="shared" si="190"/>
        <v>23.694444444444443</v>
      </c>
      <c r="H1252" s="1">
        <f t="shared" si="195"/>
        <v>-0.19444444444444642</v>
      </c>
      <c r="I1252" s="7">
        <f t="shared" si="196"/>
        <v>-385.97222222222615</v>
      </c>
      <c r="J1252" s="7">
        <f t="shared" si="197"/>
        <v>205.31374328703697</v>
      </c>
      <c r="K1252" s="7">
        <f t="shared" si="191"/>
        <v>175.25565</v>
      </c>
      <c r="L1252" s="7">
        <f t="shared" si="192"/>
        <v>-5.4028289351891772</v>
      </c>
      <c r="M1252" s="7">
        <f t="shared" si="193"/>
        <v>-0.12801703004767689</v>
      </c>
      <c r="N1252" s="7">
        <f t="shared" si="194"/>
        <v>-0.11353962380486443</v>
      </c>
      <c r="O1252" s="7">
        <f t="shared" si="198"/>
        <v>5272.7535016104739</v>
      </c>
      <c r="P1252" s="1">
        <f t="shared" si="199"/>
        <v>11.66011111111111</v>
      </c>
    </row>
    <row r="1253" spans="5:16">
      <c r="E1253" s="6">
        <v>1251</v>
      </c>
      <c r="F1253" s="6">
        <v>84.7</v>
      </c>
      <c r="G1253" s="1">
        <f t="shared" si="190"/>
        <v>23.527777777777779</v>
      </c>
      <c r="H1253" s="1">
        <f t="shared" si="195"/>
        <v>-0.1666666666666643</v>
      </c>
      <c r="I1253" s="7">
        <f t="shared" si="196"/>
        <v>-330.83333333332865</v>
      </c>
      <c r="J1253" s="7">
        <f t="shared" si="197"/>
        <v>202.4355488425926</v>
      </c>
      <c r="K1253" s="7">
        <f t="shared" si="191"/>
        <v>175.25565</v>
      </c>
      <c r="L1253" s="7">
        <f t="shared" si="192"/>
        <v>46.857865509263945</v>
      </c>
      <c r="M1253" s="7">
        <f t="shared" si="193"/>
        <v>1.1024614468429601</v>
      </c>
      <c r="N1253" s="7">
        <f t="shared" si="194"/>
        <v>0.97778442358253825</v>
      </c>
      <c r="O1253" s="7">
        <f t="shared" si="198"/>
        <v>5273.7312860340562</v>
      </c>
      <c r="P1253" s="1">
        <f t="shared" si="199"/>
        <v>11.683638888888888</v>
      </c>
    </row>
    <row r="1254" spans="5:16">
      <c r="E1254" s="6">
        <v>1252</v>
      </c>
      <c r="F1254" s="6">
        <v>84.1</v>
      </c>
      <c r="G1254" s="1">
        <f t="shared" si="190"/>
        <v>23.361111111111111</v>
      </c>
      <c r="H1254" s="1">
        <f t="shared" si="195"/>
        <v>-0.16666666666666785</v>
      </c>
      <c r="I1254" s="7">
        <f t="shared" si="196"/>
        <v>-330.8333333333357</v>
      </c>
      <c r="J1254" s="7">
        <f t="shared" si="197"/>
        <v>199.57767106481478</v>
      </c>
      <c r="K1254" s="7">
        <f t="shared" si="191"/>
        <v>175.25565</v>
      </c>
      <c r="L1254" s="7">
        <f t="shared" si="192"/>
        <v>43.999987731479081</v>
      </c>
      <c r="M1254" s="7">
        <f t="shared" si="193"/>
        <v>1.0278886022826084</v>
      </c>
      <c r="N1254" s="7">
        <f t="shared" si="194"/>
        <v>0.91164499889593498</v>
      </c>
      <c r="O1254" s="7">
        <f t="shared" si="198"/>
        <v>5274.6429310329522</v>
      </c>
      <c r="P1254" s="1">
        <f t="shared" si="199"/>
        <v>11.706999999999999</v>
      </c>
    </row>
    <row r="1255" spans="5:16">
      <c r="E1255" s="6">
        <v>1253</v>
      </c>
      <c r="F1255" s="6">
        <v>83.5</v>
      </c>
      <c r="G1255" s="1">
        <f t="shared" si="190"/>
        <v>23.194444444444443</v>
      </c>
      <c r="H1255" s="1">
        <f t="shared" si="195"/>
        <v>-0.16666666666666785</v>
      </c>
      <c r="I1255" s="7">
        <f t="shared" si="196"/>
        <v>-330.8333333333357</v>
      </c>
      <c r="J1255" s="7">
        <f t="shared" si="197"/>
        <v>196.74010995370364</v>
      </c>
      <c r="K1255" s="7">
        <f t="shared" si="191"/>
        <v>175.25565</v>
      </c>
      <c r="L1255" s="7">
        <f t="shared" si="192"/>
        <v>41.162426620367938</v>
      </c>
      <c r="M1255" s="7">
        <f t="shared" si="193"/>
        <v>0.95473961744464519</v>
      </c>
      <c r="N1255" s="7">
        <f t="shared" si="194"/>
        <v>0.84676841007711157</v>
      </c>
      <c r="O1255" s="7">
        <f t="shared" si="198"/>
        <v>5275.4896994430292</v>
      </c>
      <c r="P1255" s="1">
        <f t="shared" si="199"/>
        <v>11.730194444444443</v>
      </c>
    </row>
    <row r="1256" spans="5:16">
      <c r="E1256" s="6">
        <v>1254</v>
      </c>
      <c r="F1256" s="6">
        <v>82.9</v>
      </c>
      <c r="G1256" s="1">
        <f t="shared" si="190"/>
        <v>23.027777777777779</v>
      </c>
      <c r="H1256" s="1">
        <f t="shared" si="195"/>
        <v>-0.1666666666666643</v>
      </c>
      <c r="I1256" s="7">
        <f t="shared" si="196"/>
        <v>-330.83333333332865</v>
      </c>
      <c r="J1256" s="7">
        <f t="shared" si="197"/>
        <v>193.92286550925925</v>
      </c>
      <c r="K1256" s="7">
        <f t="shared" si="191"/>
        <v>175.25565</v>
      </c>
      <c r="L1256" s="7">
        <f t="shared" si="192"/>
        <v>38.345182175930603</v>
      </c>
      <c r="M1256" s="7">
        <f t="shared" si="193"/>
        <v>0.8830043339957353</v>
      </c>
      <c r="N1256" s="7">
        <f t="shared" si="194"/>
        <v>0.78314564759550109</v>
      </c>
      <c r="O1256" s="7">
        <f t="shared" si="198"/>
        <v>5276.2728450906243</v>
      </c>
      <c r="P1256" s="1">
        <f t="shared" si="199"/>
        <v>11.75322222222222</v>
      </c>
    </row>
    <row r="1257" spans="5:16">
      <c r="E1257" s="6">
        <v>1255</v>
      </c>
      <c r="F1257" s="6">
        <v>82.3</v>
      </c>
      <c r="G1257" s="1">
        <f t="shared" si="190"/>
        <v>22.861111111111111</v>
      </c>
      <c r="H1257" s="1">
        <f t="shared" si="195"/>
        <v>-0.16666666666666785</v>
      </c>
      <c r="I1257" s="7">
        <f t="shared" si="196"/>
        <v>-330.8333333333357</v>
      </c>
      <c r="J1257" s="7">
        <f t="shared" si="197"/>
        <v>191.12593773148146</v>
      </c>
      <c r="K1257" s="7">
        <f t="shared" si="191"/>
        <v>175.25565</v>
      </c>
      <c r="L1257" s="7">
        <f t="shared" si="192"/>
        <v>35.548254398145758</v>
      </c>
      <c r="M1257" s="7">
        <f t="shared" si="193"/>
        <v>0.81267259360205435</v>
      </c>
      <c r="N1257" s="7">
        <f t="shared" si="194"/>
        <v>0.72076770192010209</v>
      </c>
      <c r="O1257" s="7">
        <f t="shared" si="198"/>
        <v>5276.9936127925448</v>
      </c>
      <c r="P1257" s="1">
        <f t="shared" si="199"/>
        <v>11.776083333333331</v>
      </c>
    </row>
    <row r="1258" spans="5:16">
      <c r="E1258" s="6">
        <v>1256</v>
      </c>
      <c r="F1258" s="6">
        <v>81.7</v>
      </c>
      <c r="G1258" s="1">
        <f t="shared" si="190"/>
        <v>22.694444444444446</v>
      </c>
      <c r="H1258" s="1">
        <f t="shared" si="195"/>
        <v>-0.1666666666666643</v>
      </c>
      <c r="I1258" s="7">
        <f t="shared" si="196"/>
        <v>-330.83333333332865</v>
      </c>
      <c r="J1258" s="7">
        <f t="shared" si="197"/>
        <v>188.34932662037039</v>
      </c>
      <c r="K1258" s="7">
        <f t="shared" si="191"/>
        <v>175.25565</v>
      </c>
      <c r="L1258" s="7">
        <f t="shared" si="192"/>
        <v>32.771643287041741</v>
      </c>
      <c r="M1258" s="7">
        <f t="shared" si="193"/>
        <v>0.74373423793091953</v>
      </c>
      <c r="N1258" s="7">
        <f t="shared" si="194"/>
        <v>0.6596255635209255</v>
      </c>
      <c r="O1258" s="7">
        <f t="shared" si="198"/>
        <v>5277.6532383560661</v>
      </c>
      <c r="P1258" s="1">
        <f t="shared" si="199"/>
        <v>11.798777777777776</v>
      </c>
    </row>
    <row r="1259" spans="5:16">
      <c r="E1259" s="6">
        <v>1257</v>
      </c>
      <c r="F1259" s="6">
        <v>81.099999999999994</v>
      </c>
      <c r="G1259" s="1">
        <f t="shared" si="190"/>
        <v>22.527777777777775</v>
      </c>
      <c r="H1259" s="1">
        <f t="shared" si="195"/>
        <v>-0.1666666666666714</v>
      </c>
      <c r="I1259" s="7">
        <f t="shared" si="196"/>
        <v>-330.83333333334275</v>
      </c>
      <c r="J1259" s="7">
        <f t="shared" si="197"/>
        <v>185.59303217592588</v>
      </c>
      <c r="K1259" s="7">
        <f t="shared" si="191"/>
        <v>175.25565</v>
      </c>
      <c r="L1259" s="7">
        <f t="shared" si="192"/>
        <v>30.015348842583137</v>
      </c>
      <c r="M1259" s="7">
        <f t="shared" si="193"/>
        <v>0.67617910864819231</v>
      </c>
      <c r="N1259" s="7">
        <f t="shared" si="194"/>
        <v>0.59971022286669184</v>
      </c>
      <c r="O1259" s="7">
        <f t="shared" si="198"/>
        <v>5278.2529485789328</v>
      </c>
      <c r="P1259" s="1">
        <f t="shared" si="199"/>
        <v>11.821305555555554</v>
      </c>
    </row>
    <row r="1260" spans="5:16">
      <c r="E1260" s="6">
        <v>1258</v>
      </c>
      <c r="F1260" s="6">
        <v>80.5</v>
      </c>
      <c r="G1260" s="1">
        <f t="shared" si="190"/>
        <v>22.361111111111111</v>
      </c>
      <c r="H1260" s="1">
        <f t="shared" si="195"/>
        <v>-0.1666666666666643</v>
      </c>
      <c r="I1260" s="7">
        <f t="shared" si="196"/>
        <v>-330.83333333332865</v>
      </c>
      <c r="J1260" s="7">
        <f t="shared" si="197"/>
        <v>182.85705439814811</v>
      </c>
      <c r="K1260" s="7">
        <f t="shared" si="191"/>
        <v>175.25565</v>
      </c>
      <c r="L1260" s="7">
        <f t="shared" si="192"/>
        <v>27.279371064819458</v>
      </c>
      <c r="M1260" s="7">
        <f t="shared" si="193"/>
        <v>0.60999704742165728</v>
      </c>
      <c r="N1260" s="7">
        <f t="shared" si="194"/>
        <v>0.54101267042782686</v>
      </c>
      <c r="O1260" s="7">
        <f t="shared" si="198"/>
        <v>5278.793961249361</v>
      </c>
      <c r="P1260" s="1">
        <f t="shared" si="199"/>
        <v>11.843666666666666</v>
      </c>
    </row>
    <row r="1261" spans="5:16">
      <c r="E1261" s="6">
        <v>1259</v>
      </c>
      <c r="F1261" s="6">
        <v>79.900000000000006</v>
      </c>
      <c r="G1261" s="1">
        <f t="shared" si="190"/>
        <v>22.194444444444446</v>
      </c>
      <c r="H1261" s="1">
        <f t="shared" si="195"/>
        <v>-0.1666666666666643</v>
      </c>
      <c r="I1261" s="7">
        <f t="shared" si="196"/>
        <v>-330.83333333332865</v>
      </c>
      <c r="J1261" s="7">
        <f t="shared" si="197"/>
        <v>180.14139328703706</v>
      </c>
      <c r="K1261" s="7">
        <f t="shared" si="191"/>
        <v>175.25565</v>
      </c>
      <c r="L1261" s="7">
        <f t="shared" si="192"/>
        <v>24.563709953708411</v>
      </c>
      <c r="M1261" s="7">
        <f t="shared" si="193"/>
        <v>0.54517789591702848</v>
      </c>
      <c r="N1261" s="7">
        <f t="shared" si="194"/>
        <v>0.48352389667291945</v>
      </c>
      <c r="O1261" s="7">
        <f t="shared" si="198"/>
        <v>5279.2774851460335</v>
      </c>
      <c r="P1261" s="1">
        <f t="shared" si="199"/>
        <v>11.86586111111111</v>
      </c>
    </row>
    <row r="1262" spans="5:16">
      <c r="E1262" s="6">
        <v>1260</v>
      </c>
      <c r="F1262" s="6">
        <v>79.400000000000006</v>
      </c>
      <c r="G1262" s="1">
        <f t="shared" si="190"/>
        <v>22.055555555555557</v>
      </c>
      <c r="H1262" s="1">
        <f t="shared" si="195"/>
        <v>-0.13888888888888928</v>
      </c>
      <c r="I1262" s="7">
        <f t="shared" si="196"/>
        <v>-275.69444444444525</v>
      </c>
      <c r="J1262" s="7">
        <f t="shared" si="197"/>
        <v>177.89386203703702</v>
      </c>
      <c r="K1262" s="7">
        <f t="shared" si="191"/>
        <v>175.25565</v>
      </c>
      <c r="L1262" s="7">
        <f t="shared" si="192"/>
        <v>77.455067592591774</v>
      </c>
      <c r="M1262" s="7">
        <f t="shared" si="193"/>
        <v>1.7083145463477187</v>
      </c>
      <c r="N1262" s="7">
        <f t="shared" si="194"/>
        <v>1.5151217838787645</v>
      </c>
      <c r="O1262" s="7">
        <f t="shared" si="198"/>
        <v>5280.7926069299119</v>
      </c>
      <c r="P1262" s="1">
        <f t="shared" si="199"/>
        <v>11.887916666666666</v>
      </c>
    </row>
    <row r="1263" spans="5:16">
      <c r="E1263" s="6">
        <v>1261</v>
      </c>
      <c r="F1263" s="6">
        <v>79</v>
      </c>
      <c r="G1263" s="1">
        <f t="shared" si="190"/>
        <v>21.944444444444443</v>
      </c>
      <c r="H1263" s="1">
        <f t="shared" si="195"/>
        <v>-0.11111111111111427</v>
      </c>
      <c r="I1263" s="7">
        <f t="shared" si="196"/>
        <v>-220.55555555556182</v>
      </c>
      <c r="J1263" s="7">
        <f t="shared" si="197"/>
        <v>176.10599537037032</v>
      </c>
      <c r="K1263" s="7">
        <f t="shared" si="191"/>
        <v>175.25565</v>
      </c>
      <c r="L1263" s="7">
        <f t="shared" si="192"/>
        <v>130.8060898148085</v>
      </c>
      <c r="M1263" s="7">
        <f t="shared" si="193"/>
        <v>2.8704669709360751</v>
      </c>
      <c r="N1263" s="7">
        <f t="shared" si="194"/>
        <v>2.5458467510376752</v>
      </c>
      <c r="O1263" s="7">
        <f t="shared" si="198"/>
        <v>5283.3384536809499</v>
      </c>
      <c r="P1263" s="1">
        <f t="shared" si="199"/>
        <v>11.909861111111111</v>
      </c>
    </row>
    <row r="1264" spans="5:16">
      <c r="E1264" s="6">
        <v>1262</v>
      </c>
      <c r="F1264" s="6">
        <v>78.7</v>
      </c>
      <c r="G1264" s="1">
        <f t="shared" si="190"/>
        <v>21.861111111111111</v>
      </c>
      <c r="H1264" s="1">
        <f t="shared" si="195"/>
        <v>-8.3333333333332149E-2</v>
      </c>
      <c r="I1264" s="7">
        <f t="shared" si="196"/>
        <v>-165.41666666666433</v>
      </c>
      <c r="J1264" s="7">
        <f t="shared" si="197"/>
        <v>174.77102106481479</v>
      </c>
      <c r="K1264" s="7">
        <f t="shared" si="191"/>
        <v>175.25565</v>
      </c>
      <c r="L1264" s="7">
        <f t="shared" si="192"/>
        <v>184.61000439815047</v>
      </c>
      <c r="M1264" s="7">
        <f t="shared" si="193"/>
        <v>4.0357798183706786</v>
      </c>
      <c r="N1264" s="7">
        <f t="shared" si="194"/>
        <v>3.5793747298028822</v>
      </c>
      <c r="O1264" s="7">
        <f t="shared" si="198"/>
        <v>5286.9178284107529</v>
      </c>
      <c r="P1264" s="1">
        <f t="shared" si="199"/>
        <v>11.931722222222222</v>
      </c>
    </row>
    <row r="1265" spans="5:16">
      <c r="E1265" s="6">
        <v>1263</v>
      </c>
      <c r="F1265" s="6">
        <v>78.7</v>
      </c>
      <c r="G1265" s="1">
        <f t="shared" si="190"/>
        <v>21.861111111111111</v>
      </c>
      <c r="H1265" s="1">
        <f t="shared" si="195"/>
        <v>0</v>
      </c>
      <c r="I1265" s="7">
        <f t="shared" si="196"/>
        <v>0</v>
      </c>
      <c r="J1265" s="7">
        <f t="shared" si="197"/>
        <v>174.77102106481479</v>
      </c>
      <c r="K1265" s="7">
        <f t="shared" si="191"/>
        <v>175.25565</v>
      </c>
      <c r="L1265" s="7">
        <f t="shared" si="192"/>
        <v>350.02667106481476</v>
      </c>
      <c r="M1265" s="7">
        <f t="shared" si="193"/>
        <v>7.6519719480002557</v>
      </c>
      <c r="N1265" s="7">
        <f t="shared" si="194"/>
        <v>8.6276727891462386</v>
      </c>
      <c r="O1265" s="7">
        <f t="shared" si="198"/>
        <v>5295.5455011998993</v>
      </c>
      <c r="P1265" s="1">
        <f t="shared" si="199"/>
        <v>11.953583333333333</v>
      </c>
    </row>
    <row r="1266" spans="5:16">
      <c r="E1266" s="6">
        <v>1264</v>
      </c>
      <c r="F1266" s="6">
        <v>78.8</v>
      </c>
      <c r="G1266" s="1">
        <f t="shared" si="190"/>
        <v>21.888888888888889</v>
      </c>
      <c r="H1266" s="1">
        <f t="shared" si="195"/>
        <v>2.7777777777778567E-2</v>
      </c>
      <c r="I1266" s="7">
        <f t="shared" si="196"/>
        <v>55.138888888890456</v>
      </c>
      <c r="J1266" s="7">
        <f t="shared" si="197"/>
        <v>175.21544814814814</v>
      </c>
      <c r="K1266" s="7">
        <f t="shared" si="191"/>
        <v>175.25565</v>
      </c>
      <c r="L1266" s="7">
        <f t="shared" si="192"/>
        <v>405.60998703703859</v>
      </c>
      <c r="M1266" s="7">
        <f t="shared" si="193"/>
        <v>8.878351938477401</v>
      </c>
      <c r="N1266" s="7">
        <f t="shared" si="194"/>
        <v>10.010428155331063</v>
      </c>
      <c r="O1266" s="7">
        <f t="shared" si="198"/>
        <v>5305.5559293552305</v>
      </c>
      <c r="P1266" s="1">
        <f t="shared" si="199"/>
        <v>11.975472222222221</v>
      </c>
    </row>
    <row r="1267" spans="5:16">
      <c r="E1267" s="6">
        <v>1265</v>
      </c>
      <c r="F1267" s="6">
        <v>79.099999999999994</v>
      </c>
      <c r="G1267" s="1">
        <f t="shared" si="190"/>
        <v>21.972222222222221</v>
      </c>
      <c r="H1267" s="1">
        <f t="shared" si="195"/>
        <v>8.3333333333332149E-2</v>
      </c>
      <c r="I1267" s="7">
        <f t="shared" si="196"/>
        <v>165.41666666666433</v>
      </c>
      <c r="J1267" s="7">
        <f t="shared" si="197"/>
        <v>176.55211550925924</v>
      </c>
      <c r="K1267" s="7">
        <f t="shared" si="191"/>
        <v>175.25565</v>
      </c>
      <c r="L1267" s="7">
        <f t="shared" si="192"/>
        <v>517.22443217592354</v>
      </c>
      <c r="M1267" s="7">
        <f t="shared" si="193"/>
        <v>11.364570162532099</v>
      </c>
      <c r="N1267" s="7">
        <f t="shared" si="194"/>
        <v>12.813663382188103</v>
      </c>
      <c r="O1267" s="7">
        <f t="shared" si="198"/>
        <v>5318.3695927374183</v>
      </c>
      <c r="P1267" s="1">
        <f t="shared" si="199"/>
        <v>11.997444444444444</v>
      </c>
    </row>
    <row r="1268" spans="5:16">
      <c r="E1268" s="6">
        <v>1266</v>
      </c>
      <c r="F1268" s="6">
        <v>79.400000000000006</v>
      </c>
      <c r="G1268" s="1">
        <f t="shared" si="190"/>
        <v>22.055555555555557</v>
      </c>
      <c r="H1268" s="1">
        <f t="shared" si="195"/>
        <v>8.3333333333335702E-2</v>
      </c>
      <c r="I1268" s="7">
        <f t="shared" si="196"/>
        <v>165.41666666667138</v>
      </c>
      <c r="J1268" s="7">
        <f t="shared" si="197"/>
        <v>177.89386203703702</v>
      </c>
      <c r="K1268" s="7">
        <f t="shared" si="191"/>
        <v>175.25565</v>
      </c>
      <c r="L1268" s="7">
        <f t="shared" si="192"/>
        <v>518.56617870370837</v>
      </c>
      <c r="M1268" s="7">
        <f t="shared" si="193"/>
        <v>11.437265163631791</v>
      </c>
      <c r="N1268" s="7">
        <f t="shared" si="194"/>
        <v>12.895627702909206</v>
      </c>
      <c r="O1268" s="7">
        <f t="shared" si="198"/>
        <v>5331.2652204403275</v>
      </c>
      <c r="P1268" s="1">
        <f t="shared" si="199"/>
        <v>12.019499999999999</v>
      </c>
    </row>
    <row r="1269" spans="5:16">
      <c r="E1269" s="6">
        <v>1267</v>
      </c>
      <c r="F1269" s="6">
        <v>79.599999999999994</v>
      </c>
      <c r="G1269" s="1">
        <f t="shared" si="190"/>
        <v>22.111111111111111</v>
      </c>
      <c r="H1269" s="1">
        <f t="shared" si="195"/>
        <v>5.5555555555553582E-2</v>
      </c>
      <c r="I1269" s="7">
        <f t="shared" si="196"/>
        <v>110.27777777777386</v>
      </c>
      <c r="J1269" s="7">
        <f t="shared" si="197"/>
        <v>178.79118148148146</v>
      </c>
      <c r="K1269" s="7">
        <f t="shared" si="191"/>
        <v>175.25565</v>
      </c>
      <c r="L1269" s="7">
        <f t="shared" si="192"/>
        <v>464.32460925925534</v>
      </c>
      <c r="M1269" s="7">
        <f t="shared" si="193"/>
        <v>10.266733026954645</v>
      </c>
      <c r="N1269" s="7">
        <f t="shared" si="194"/>
        <v>11.575841335021401</v>
      </c>
      <c r="O1269" s="7">
        <f t="shared" si="198"/>
        <v>5342.8410617753489</v>
      </c>
      <c r="P1269" s="1">
        <f t="shared" si="199"/>
        <v>12.041611111111109</v>
      </c>
    </row>
    <row r="1270" spans="5:16">
      <c r="E1270" s="6">
        <v>1268</v>
      </c>
      <c r="F1270" s="6">
        <v>79.8</v>
      </c>
      <c r="G1270" s="1">
        <f t="shared" si="190"/>
        <v>22.166666666666664</v>
      </c>
      <c r="H1270" s="1">
        <f t="shared" si="195"/>
        <v>5.5555555555553582E-2</v>
      </c>
      <c r="I1270" s="7">
        <f t="shared" si="196"/>
        <v>110.27777777777386</v>
      </c>
      <c r="J1270" s="7">
        <f t="shared" si="197"/>
        <v>179.69075833333329</v>
      </c>
      <c r="K1270" s="7">
        <f t="shared" si="191"/>
        <v>175.25565</v>
      </c>
      <c r="L1270" s="7">
        <f t="shared" si="192"/>
        <v>465.22418611110714</v>
      </c>
      <c r="M1270" s="7">
        <f t="shared" si="193"/>
        <v>10.312469458796208</v>
      </c>
      <c r="N1270" s="7">
        <f t="shared" si="194"/>
        <v>11.627409606723603</v>
      </c>
      <c r="O1270" s="7">
        <f t="shared" si="198"/>
        <v>5354.4684713820725</v>
      </c>
      <c r="P1270" s="1">
        <f t="shared" si="199"/>
        <v>12.063777777777776</v>
      </c>
    </row>
    <row r="1271" spans="5:16">
      <c r="E1271" s="6">
        <v>1269</v>
      </c>
      <c r="F1271" s="6">
        <v>79.8</v>
      </c>
      <c r="G1271" s="1">
        <f t="shared" si="190"/>
        <v>22.166666666666664</v>
      </c>
      <c r="H1271" s="1">
        <f t="shared" si="195"/>
        <v>0</v>
      </c>
      <c r="I1271" s="7">
        <f t="shared" si="196"/>
        <v>0</v>
      </c>
      <c r="J1271" s="7">
        <f t="shared" si="197"/>
        <v>179.69075833333329</v>
      </c>
      <c r="K1271" s="7">
        <f t="shared" si="191"/>
        <v>175.25565</v>
      </c>
      <c r="L1271" s="7">
        <f t="shared" si="192"/>
        <v>354.9464083333333</v>
      </c>
      <c r="M1271" s="7">
        <f t="shared" si="193"/>
        <v>7.8679787180555545</v>
      </c>
      <c r="N1271" s="7">
        <f t="shared" si="194"/>
        <v>8.8712225231157298</v>
      </c>
      <c r="O1271" s="7">
        <f t="shared" si="198"/>
        <v>5363.3396939051881</v>
      </c>
      <c r="P1271" s="1">
        <f t="shared" si="199"/>
        <v>12.085944444444443</v>
      </c>
    </row>
    <row r="1272" spans="5:16">
      <c r="E1272" s="6">
        <v>1270</v>
      </c>
      <c r="F1272" s="6">
        <v>79.599999999999994</v>
      </c>
      <c r="G1272" s="1">
        <f t="shared" si="190"/>
        <v>22.111111111111111</v>
      </c>
      <c r="H1272" s="1">
        <f t="shared" si="195"/>
        <v>-5.5555555555553582E-2</v>
      </c>
      <c r="I1272" s="7">
        <f t="shared" si="196"/>
        <v>-110.27777777777386</v>
      </c>
      <c r="J1272" s="7">
        <f t="shared" si="197"/>
        <v>178.79118148148146</v>
      </c>
      <c r="K1272" s="7">
        <f t="shared" si="191"/>
        <v>175.25565</v>
      </c>
      <c r="L1272" s="7">
        <f t="shared" si="192"/>
        <v>243.76905370370758</v>
      </c>
      <c r="M1272" s="7">
        <f t="shared" si="193"/>
        <v>5.3900046318930901</v>
      </c>
      <c r="N1272" s="7">
        <f t="shared" si="194"/>
        <v>4.7804506789737351</v>
      </c>
      <c r="O1272" s="7">
        <f t="shared" si="198"/>
        <v>5368.1201445841616</v>
      </c>
      <c r="P1272" s="1">
        <f t="shared" si="199"/>
        <v>12.108055555555554</v>
      </c>
    </row>
    <row r="1273" spans="5:16">
      <c r="E1273" s="6">
        <v>1271</v>
      </c>
      <c r="F1273" s="6">
        <v>79.3</v>
      </c>
      <c r="G1273" s="1">
        <f t="shared" si="190"/>
        <v>22.027777777777775</v>
      </c>
      <c r="H1273" s="1">
        <f t="shared" si="195"/>
        <v>-8.3333333333335702E-2</v>
      </c>
      <c r="I1273" s="7">
        <f t="shared" si="196"/>
        <v>-165.41666666667138</v>
      </c>
      <c r="J1273" s="7">
        <f t="shared" si="197"/>
        <v>177.44604884259255</v>
      </c>
      <c r="K1273" s="7">
        <f t="shared" si="191"/>
        <v>175.25565</v>
      </c>
      <c r="L1273" s="7">
        <f t="shared" si="192"/>
        <v>187.28503217592117</v>
      </c>
      <c r="M1273" s="7">
        <f t="shared" si="193"/>
        <v>4.1254730698751523</v>
      </c>
      <c r="N1273" s="7">
        <f t="shared" si="194"/>
        <v>3.6589245992996231</v>
      </c>
      <c r="O1273" s="7">
        <f t="shared" si="198"/>
        <v>5371.7790691834616</v>
      </c>
      <c r="P1273" s="1">
        <f t="shared" si="199"/>
        <v>12.130083333333332</v>
      </c>
    </row>
    <row r="1274" spans="5:16">
      <c r="E1274" s="6">
        <v>1272</v>
      </c>
      <c r="F1274" s="6">
        <v>78.900000000000006</v>
      </c>
      <c r="G1274" s="1">
        <f t="shared" si="190"/>
        <v>21.916666666666668</v>
      </c>
      <c r="H1274" s="1">
        <f t="shared" si="195"/>
        <v>-0.11111111111110716</v>
      </c>
      <c r="I1274" s="7">
        <f t="shared" si="196"/>
        <v>-220.55555555554773</v>
      </c>
      <c r="J1274" s="7">
        <f t="shared" si="197"/>
        <v>175.66043958333333</v>
      </c>
      <c r="K1274" s="7">
        <f t="shared" si="191"/>
        <v>175.25565</v>
      </c>
      <c r="L1274" s="7">
        <f t="shared" si="192"/>
        <v>130.3605340277856</v>
      </c>
      <c r="M1274" s="7">
        <f t="shared" si="193"/>
        <v>2.8570683707756346</v>
      </c>
      <c r="N1274" s="7">
        <f t="shared" si="194"/>
        <v>2.5339633944158129</v>
      </c>
      <c r="O1274" s="7">
        <f t="shared" si="198"/>
        <v>5374.3130325778775</v>
      </c>
      <c r="P1274" s="1">
        <f t="shared" si="199"/>
        <v>12.151999999999997</v>
      </c>
    </row>
    <row r="1275" spans="5:16">
      <c r="E1275" s="6">
        <v>1273</v>
      </c>
      <c r="F1275" s="6">
        <v>78.5</v>
      </c>
      <c r="G1275" s="1">
        <f t="shared" si="190"/>
        <v>21.805555555555554</v>
      </c>
      <c r="H1275" s="1">
        <f t="shared" si="195"/>
        <v>-0.11111111111111427</v>
      </c>
      <c r="I1275" s="7">
        <f t="shared" si="196"/>
        <v>-220.55555555556182</v>
      </c>
      <c r="J1275" s="7">
        <f t="shared" si="197"/>
        <v>173.88385995370368</v>
      </c>
      <c r="K1275" s="7">
        <f t="shared" si="191"/>
        <v>175.25565</v>
      </c>
      <c r="L1275" s="7">
        <f t="shared" si="192"/>
        <v>128.58395439814186</v>
      </c>
      <c r="M1275" s="7">
        <f t="shared" si="193"/>
        <v>2.803844561181704</v>
      </c>
      <c r="N1275" s="7">
        <f t="shared" si="194"/>
        <v>2.4867586489494791</v>
      </c>
      <c r="O1275" s="7">
        <f t="shared" si="198"/>
        <v>5376.7997912268265</v>
      </c>
      <c r="P1275" s="1">
        <f t="shared" si="199"/>
        <v>12.173805555555553</v>
      </c>
    </row>
    <row r="1276" spans="5:16">
      <c r="E1276" s="6">
        <v>1274</v>
      </c>
      <c r="F1276" s="6">
        <v>78.2</v>
      </c>
      <c r="G1276" s="1">
        <f t="shared" si="190"/>
        <v>21.722222222222221</v>
      </c>
      <c r="H1276" s="1">
        <f t="shared" si="195"/>
        <v>-8.3333333333332149E-2</v>
      </c>
      <c r="I1276" s="7">
        <f t="shared" si="196"/>
        <v>-165.41666666666433</v>
      </c>
      <c r="J1276" s="7">
        <f t="shared" si="197"/>
        <v>172.5573509259259</v>
      </c>
      <c r="K1276" s="7">
        <f t="shared" si="191"/>
        <v>175.25565</v>
      </c>
      <c r="L1276" s="7">
        <f t="shared" si="192"/>
        <v>182.39633425926158</v>
      </c>
      <c r="M1276" s="7">
        <f t="shared" si="193"/>
        <v>3.9620537052984042</v>
      </c>
      <c r="N1276" s="7">
        <f t="shared" si="194"/>
        <v>3.5139862800028561</v>
      </c>
      <c r="O1276" s="7">
        <f t="shared" si="198"/>
        <v>5380.313777506829</v>
      </c>
      <c r="P1276" s="1">
        <f t="shared" si="199"/>
        <v>12.195527777777775</v>
      </c>
    </row>
    <row r="1277" spans="5:16">
      <c r="E1277" s="6">
        <v>1275</v>
      </c>
      <c r="F1277" s="6">
        <v>77.900000000000006</v>
      </c>
      <c r="G1277" s="1">
        <f t="shared" si="190"/>
        <v>21.638888888888889</v>
      </c>
      <c r="H1277" s="1">
        <f t="shared" si="195"/>
        <v>-8.3333333333332149E-2</v>
      </c>
      <c r="I1277" s="7">
        <f t="shared" si="196"/>
        <v>-165.41666666666433</v>
      </c>
      <c r="J1277" s="7">
        <f t="shared" si="197"/>
        <v>171.23592106481482</v>
      </c>
      <c r="K1277" s="7">
        <f t="shared" si="191"/>
        <v>175.25565</v>
      </c>
      <c r="L1277" s="7">
        <f t="shared" si="192"/>
        <v>181.07490439815049</v>
      </c>
      <c r="M1277" s="7">
        <f t="shared" si="193"/>
        <v>3.9182597368377565</v>
      </c>
      <c r="N1277" s="7">
        <f t="shared" si="194"/>
        <v>3.4751449578592934</v>
      </c>
      <c r="O1277" s="7">
        <f t="shared" si="198"/>
        <v>5383.7889224646879</v>
      </c>
      <c r="P1277" s="1">
        <f t="shared" si="199"/>
        <v>12.217166666666664</v>
      </c>
    </row>
    <row r="1278" spans="5:16">
      <c r="E1278" s="6">
        <v>1276</v>
      </c>
      <c r="F1278" s="6">
        <v>77.7</v>
      </c>
      <c r="G1278" s="1">
        <f t="shared" si="190"/>
        <v>21.583333333333332</v>
      </c>
      <c r="H1278" s="1">
        <f t="shared" si="195"/>
        <v>-5.5555555555557135E-2</v>
      </c>
      <c r="I1278" s="7">
        <f t="shared" si="196"/>
        <v>-110.27777777778091</v>
      </c>
      <c r="J1278" s="7">
        <f t="shared" si="197"/>
        <v>170.3577895833333</v>
      </c>
      <c r="K1278" s="7">
        <f t="shared" si="191"/>
        <v>175.25565</v>
      </c>
      <c r="L1278" s="7">
        <f t="shared" si="192"/>
        <v>235.33566180555238</v>
      </c>
      <c r="M1278" s="7">
        <f t="shared" si="193"/>
        <v>5.0793280339698388</v>
      </c>
      <c r="N1278" s="7">
        <f t="shared" si="194"/>
        <v>4.5049084011998808</v>
      </c>
      <c r="O1278" s="7">
        <f t="shared" si="198"/>
        <v>5388.2938308658877</v>
      </c>
      <c r="P1278" s="1">
        <f t="shared" si="199"/>
        <v>12.238749999999998</v>
      </c>
    </row>
    <row r="1279" spans="5:16">
      <c r="E1279" s="6">
        <v>1277</v>
      </c>
      <c r="F1279" s="6">
        <v>77.7</v>
      </c>
      <c r="G1279" s="1">
        <f t="shared" si="190"/>
        <v>21.583333333333332</v>
      </c>
      <c r="H1279" s="1">
        <f t="shared" si="195"/>
        <v>0</v>
      </c>
      <c r="I1279" s="7">
        <f t="shared" si="196"/>
        <v>0</v>
      </c>
      <c r="J1279" s="7">
        <f t="shared" si="197"/>
        <v>170.3577895833333</v>
      </c>
      <c r="K1279" s="7">
        <f t="shared" si="191"/>
        <v>175.25565</v>
      </c>
      <c r="L1279" s="7">
        <f t="shared" si="192"/>
        <v>345.61343958333327</v>
      </c>
      <c r="M1279" s="7">
        <f t="shared" si="193"/>
        <v>7.4594900710069423</v>
      </c>
      <c r="N1279" s="7">
        <f t="shared" si="194"/>
        <v>8.4106476008909414</v>
      </c>
      <c r="O1279" s="7">
        <f t="shared" si="198"/>
        <v>5396.7044784667787</v>
      </c>
      <c r="P1279" s="1">
        <f t="shared" si="199"/>
        <v>12.260333333333332</v>
      </c>
    </row>
    <row r="1280" spans="5:16">
      <c r="E1280" s="6">
        <v>1278</v>
      </c>
      <c r="F1280" s="6">
        <v>77.8</v>
      </c>
      <c r="G1280" s="1">
        <f t="shared" si="190"/>
        <v>21.611111111111111</v>
      </c>
      <c r="H1280" s="1">
        <f t="shared" si="195"/>
        <v>2.7777777777778567E-2</v>
      </c>
      <c r="I1280" s="7">
        <f t="shared" si="196"/>
        <v>55.138888888890456</v>
      </c>
      <c r="J1280" s="7">
        <f t="shared" si="197"/>
        <v>170.79657314814813</v>
      </c>
      <c r="K1280" s="7">
        <f t="shared" si="191"/>
        <v>175.25565</v>
      </c>
      <c r="L1280" s="7">
        <f t="shared" si="192"/>
        <v>401.19111203703858</v>
      </c>
      <c r="M1280" s="7">
        <f t="shared" si="193"/>
        <v>8.6701856990226656</v>
      </c>
      <c r="N1280" s="7">
        <f t="shared" si="194"/>
        <v>9.7757186958652742</v>
      </c>
      <c r="O1280" s="7">
        <f t="shared" si="198"/>
        <v>5406.4801971626439</v>
      </c>
      <c r="P1280" s="1">
        <f t="shared" si="199"/>
        <v>12.281944444444443</v>
      </c>
    </row>
    <row r="1281" spans="5:16">
      <c r="E1281" s="6">
        <v>1279</v>
      </c>
      <c r="F1281" s="6">
        <v>77.900000000000006</v>
      </c>
      <c r="G1281" s="1">
        <f t="shared" si="190"/>
        <v>21.638888888888889</v>
      </c>
      <c r="H1281" s="1">
        <f t="shared" si="195"/>
        <v>2.7777777777778567E-2</v>
      </c>
      <c r="I1281" s="7">
        <f t="shared" si="196"/>
        <v>55.138888888890456</v>
      </c>
      <c r="J1281" s="7">
        <f t="shared" si="197"/>
        <v>171.23592106481482</v>
      </c>
      <c r="K1281" s="7">
        <f t="shared" si="191"/>
        <v>175.25565</v>
      </c>
      <c r="L1281" s="7">
        <f t="shared" si="192"/>
        <v>401.63045995370527</v>
      </c>
      <c r="M1281" s="7">
        <f t="shared" si="193"/>
        <v>8.6908368973315664</v>
      </c>
      <c r="N1281" s="7">
        <f t="shared" si="194"/>
        <v>9.7990031227978012</v>
      </c>
      <c r="O1281" s="7">
        <f t="shared" si="198"/>
        <v>5416.2792002854421</v>
      </c>
      <c r="P1281" s="1">
        <f t="shared" si="199"/>
        <v>12.303583333333332</v>
      </c>
    </row>
    <row r="1282" spans="5:16">
      <c r="E1282" s="6">
        <v>1280</v>
      </c>
      <c r="F1282" s="6">
        <v>78.099999999999994</v>
      </c>
      <c r="G1282" s="1">
        <f t="shared" si="190"/>
        <v>21.694444444444443</v>
      </c>
      <c r="H1282" s="1">
        <f t="shared" si="195"/>
        <v>5.5555555555553582E-2</v>
      </c>
      <c r="I1282" s="7">
        <f t="shared" si="196"/>
        <v>110.27777777777386</v>
      </c>
      <c r="J1282" s="7">
        <f t="shared" si="197"/>
        <v>172.11630995370368</v>
      </c>
      <c r="K1282" s="7">
        <f t="shared" si="191"/>
        <v>175.25565</v>
      </c>
      <c r="L1282" s="7">
        <f t="shared" si="192"/>
        <v>457.64973773147756</v>
      </c>
      <c r="M1282" s="7">
        <f t="shared" si="193"/>
        <v>9.9284568102301094</v>
      </c>
      <c r="N1282" s="7">
        <f t="shared" si="194"/>
        <v>11.194431610824447</v>
      </c>
      <c r="O1282" s="7">
        <f t="shared" si="198"/>
        <v>5427.4736318962669</v>
      </c>
      <c r="P1282" s="1">
        <f t="shared" si="199"/>
        <v>12.325277777777776</v>
      </c>
    </row>
    <row r="1283" spans="5:16">
      <c r="E1283" s="6">
        <v>1281</v>
      </c>
      <c r="F1283" s="6">
        <v>78.3</v>
      </c>
      <c r="G1283" s="1">
        <f t="shared" ref="G1283:G1346" si="200">F1283/3.6</f>
        <v>21.75</v>
      </c>
      <c r="H1283" s="1">
        <f t="shared" si="195"/>
        <v>5.5555555555557135E-2</v>
      </c>
      <c r="I1283" s="7">
        <f t="shared" si="196"/>
        <v>110.27777777778091</v>
      </c>
      <c r="J1283" s="7">
        <f t="shared" si="197"/>
        <v>172.99895624999999</v>
      </c>
      <c r="K1283" s="7">
        <f t="shared" ref="K1283:K1346" si="201">$C$3*9.81*$C$8</f>
        <v>175.25565</v>
      </c>
      <c r="L1283" s="7">
        <f t="shared" ref="L1283:L1346" si="202">SUM(I1283:K1283)</f>
        <v>458.53238402778089</v>
      </c>
      <c r="M1283" s="7">
        <f t="shared" ref="M1283:M1346" si="203">L1283*G1283/1000</f>
        <v>9.9730793526042341</v>
      </c>
      <c r="N1283" s="7">
        <f t="shared" ref="N1283:N1346" si="204">IF(H1283&gt;=0,M1283/$C$11/$C$12/$C$13/$C$14,M1283*$C$11*$C$12*$C$13*$C$14)</f>
        <v>11.244743961319195</v>
      </c>
      <c r="O1283" s="7">
        <f t="shared" si="198"/>
        <v>5438.7183758575857</v>
      </c>
      <c r="P1283" s="1">
        <f t="shared" si="199"/>
        <v>12.347027777777777</v>
      </c>
    </row>
    <row r="1284" spans="5:16">
      <c r="E1284" s="6">
        <v>1282</v>
      </c>
      <c r="F1284" s="6">
        <v>78.3</v>
      </c>
      <c r="G1284" s="1">
        <f t="shared" si="200"/>
        <v>21.75</v>
      </c>
      <c r="H1284" s="1">
        <f t="shared" ref="H1284:H1347" si="205">(G1284-G1283)/(E1284-E1283)</f>
        <v>0</v>
      </c>
      <c r="I1284" s="7">
        <f t="shared" ref="I1284:I1347" si="206">H1284*$C$3</f>
        <v>0</v>
      </c>
      <c r="J1284" s="7">
        <f t="shared" ref="J1284:J1347" si="207">0.5*$C$5*$C$6*$C$7*G1284^2</f>
        <v>172.99895624999999</v>
      </c>
      <c r="K1284" s="7">
        <f t="shared" si="201"/>
        <v>175.25565</v>
      </c>
      <c r="L1284" s="7">
        <f t="shared" si="202"/>
        <v>348.25460624999999</v>
      </c>
      <c r="M1284" s="7">
        <f t="shared" si="203"/>
        <v>7.5745376859375</v>
      </c>
      <c r="N1284" s="7">
        <f t="shared" si="204"/>
        <v>8.5403649055985156</v>
      </c>
      <c r="O1284" s="7">
        <f t="shared" ref="O1284:O1347" si="208">N1284*(E1284-E1283)+O1283</f>
        <v>5447.2587407631845</v>
      </c>
      <c r="P1284" s="1">
        <f t="shared" ref="P1284:P1347" si="209">G1284*(E1284-E1283)/1000+P1283</f>
        <v>12.368777777777778</v>
      </c>
    </row>
    <row r="1285" spans="5:16">
      <c r="E1285" s="6">
        <v>1283</v>
      </c>
      <c r="F1285" s="6">
        <v>78.400000000000006</v>
      </c>
      <c r="G1285" s="1">
        <f t="shared" si="200"/>
        <v>21.777777777777779</v>
      </c>
      <c r="H1285" s="1">
        <f t="shared" si="205"/>
        <v>2.7777777777778567E-2</v>
      </c>
      <c r="I1285" s="7">
        <f t="shared" si="206"/>
        <v>55.138888888890456</v>
      </c>
      <c r="J1285" s="7">
        <f t="shared" si="207"/>
        <v>173.44112592592592</v>
      </c>
      <c r="K1285" s="7">
        <f t="shared" si="201"/>
        <v>175.25565</v>
      </c>
      <c r="L1285" s="7">
        <f t="shared" si="202"/>
        <v>403.83566481481637</v>
      </c>
      <c r="M1285" s="7">
        <f t="shared" si="203"/>
        <v>8.7946433670782227</v>
      </c>
      <c r="N1285" s="7">
        <f t="shared" si="204"/>
        <v>9.9160459269869392</v>
      </c>
      <c r="O1285" s="7">
        <f t="shared" si="208"/>
        <v>5457.1747866901715</v>
      </c>
      <c r="P1285" s="1">
        <f t="shared" si="209"/>
        <v>12.390555555555556</v>
      </c>
    </row>
    <row r="1286" spans="5:16">
      <c r="E1286" s="6">
        <v>1284</v>
      </c>
      <c r="F1286" s="6">
        <v>78.400000000000006</v>
      </c>
      <c r="G1286" s="1">
        <f t="shared" si="200"/>
        <v>21.777777777777779</v>
      </c>
      <c r="H1286" s="1">
        <f t="shared" si="205"/>
        <v>0</v>
      </c>
      <c r="I1286" s="7">
        <f t="shared" si="206"/>
        <v>0</v>
      </c>
      <c r="J1286" s="7">
        <f t="shared" si="207"/>
        <v>173.44112592592592</v>
      </c>
      <c r="K1286" s="7">
        <f t="shared" si="201"/>
        <v>175.25565</v>
      </c>
      <c r="L1286" s="7">
        <f t="shared" si="202"/>
        <v>348.69677592592592</v>
      </c>
      <c r="M1286" s="7">
        <f t="shared" si="203"/>
        <v>7.5938408979423864</v>
      </c>
      <c r="N1286" s="7">
        <f t="shared" si="204"/>
        <v>8.5621294648636859</v>
      </c>
      <c r="O1286" s="7">
        <f t="shared" si="208"/>
        <v>5465.736916155035</v>
      </c>
      <c r="P1286" s="1">
        <f t="shared" si="209"/>
        <v>12.412333333333335</v>
      </c>
    </row>
    <row r="1287" spans="5:16">
      <c r="E1287" s="6">
        <v>1285</v>
      </c>
      <c r="F1287" s="6">
        <v>78.400000000000006</v>
      </c>
      <c r="G1287" s="1">
        <f t="shared" si="200"/>
        <v>21.777777777777779</v>
      </c>
      <c r="H1287" s="1">
        <f t="shared" si="205"/>
        <v>0</v>
      </c>
      <c r="I1287" s="7">
        <f t="shared" si="206"/>
        <v>0</v>
      </c>
      <c r="J1287" s="7">
        <f t="shared" si="207"/>
        <v>173.44112592592592</v>
      </c>
      <c r="K1287" s="7">
        <f t="shared" si="201"/>
        <v>175.25565</v>
      </c>
      <c r="L1287" s="7">
        <f t="shared" si="202"/>
        <v>348.69677592592592</v>
      </c>
      <c r="M1287" s="7">
        <f t="shared" si="203"/>
        <v>7.5938408979423864</v>
      </c>
      <c r="N1287" s="7">
        <f t="shared" si="204"/>
        <v>8.5621294648636859</v>
      </c>
      <c r="O1287" s="7">
        <f t="shared" si="208"/>
        <v>5474.2990456198986</v>
      </c>
      <c r="P1287" s="1">
        <f t="shared" si="209"/>
        <v>12.434111111111113</v>
      </c>
    </row>
    <row r="1288" spans="5:16">
      <c r="E1288" s="6">
        <v>1286</v>
      </c>
      <c r="F1288" s="6">
        <v>78.2</v>
      </c>
      <c r="G1288" s="1">
        <f t="shared" si="200"/>
        <v>21.722222222222221</v>
      </c>
      <c r="H1288" s="1">
        <f t="shared" si="205"/>
        <v>-5.5555555555557135E-2</v>
      </c>
      <c r="I1288" s="7">
        <f t="shared" si="206"/>
        <v>-110.27777777778091</v>
      </c>
      <c r="J1288" s="7">
        <f t="shared" si="207"/>
        <v>172.5573509259259</v>
      </c>
      <c r="K1288" s="7">
        <f t="shared" si="201"/>
        <v>175.25565</v>
      </c>
      <c r="L1288" s="7">
        <f t="shared" si="202"/>
        <v>237.53522314814501</v>
      </c>
      <c r="M1288" s="7">
        <f t="shared" si="203"/>
        <v>5.1597929028291505</v>
      </c>
      <c r="N1288" s="7">
        <f t="shared" si="204"/>
        <v>4.5762735229840024</v>
      </c>
      <c r="O1288" s="7">
        <f t="shared" si="208"/>
        <v>5478.8753191428823</v>
      </c>
      <c r="P1288" s="1">
        <f t="shared" si="209"/>
        <v>12.455833333333334</v>
      </c>
    </row>
    <row r="1289" spans="5:16">
      <c r="E1289" s="6">
        <v>1287</v>
      </c>
      <c r="F1289" s="6">
        <v>78</v>
      </c>
      <c r="G1289" s="1">
        <f t="shared" si="200"/>
        <v>21.666666666666668</v>
      </c>
      <c r="H1289" s="1">
        <f t="shared" si="205"/>
        <v>-5.5555555555553582E-2</v>
      </c>
      <c r="I1289" s="7">
        <f t="shared" si="206"/>
        <v>-110.27777777777386</v>
      </c>
      <c r="J1289" s="7">
        <f t="shared" si="207"/>
        <v>171.67583333333334</v>
      </c>
      <c r="K1289" s="7">
        <f t="shared" si="201"/>
        <v>175.25565</v>
      </c>
      <c r="L1289" s="7">
        <f t="shared" si="202"/>
        <v>236.6537055555595</v>
      </c>
      <c r="M1289" s="7">
        <f t="shared" si="203"/>
        <v>5.1274969537037896</v>
      </c>
      <c r="N1289" s="7">
        <f t="shared" si="204"/>
        <v>4.5476299127334832</v>
      </c>
      <c r="O1289" s="7">
        <f t="shared" si="208"/>
        <v>5483.4229490556154</v>
      </c>
      <c r="P1289" s="1">
        <f t="shared" si="209"/>
        <v>12.477500000000001</v>
      </c>
    </row>
    <row r="1290" spans="5:16">
      <c r="E1290" s="6">
        <v>1288</v>
      </c>
      <c r="F1290" s="6">
        <v>77.7</v>
      </c>
      <c r="G1290" s="1">
        <f t="shared" si="200"/>
        <v>21.583333333333332</v>
      </c>
      <c r="H1290" s="1">
        <f t="shared" si="205"/>
        <v>-8.3333333333335702E-2</v>
      </c>
      <c r="I1290" s="7">
        <f t="shared" si="206"/>
        <v>-165.41666666667138</v>
      </c>
      <c r="J1290" s="7">
        <f t="shared" si="207"/>
        <v>170.3577895833333</v>
      </c>
      <c r="K1290" s="7">
        <f t="shared" si="201"/>
        <v>175.25565</v>
      </c>
      <c r="L1290" s="7">
        <f t="shared" si="202"/>
        <v>180.19677291666193</v>
      </c>
      <c r="M1290" s="7">
        <f t="shared" si="203"/>
        <v>3.8892470154512861</v>
      </c>
      <c r="N1290" s="7">
        <f t="shared" si="204"/>
        <v>3.4494132761404748</v>
      </c>
      <c r="O1290" s="7">
        <f t="shared" si="208"/>
        <v>5486.8723623317555</v>
      </c>
      <c r="P1290" s="1">
        <f t="shared" si="209"/>
        <v>12.499083333333335</v>
      </c>
    </row>
    <row r="1291" spans="5:16">
      <c r="E1291" s="6">
        <v>1289</v>
      </c>
      <c r="F1291" s="6">
        <v>77.3</v>
      </c>
      <c r="G1291" s="1">
        <f t="shared" si="200"/>
        <v>21.472222222222221</v>
      </c>
      <c r="H1291" s="1">
        <f t="shared" si="205"/>
        <v>-0.11111111111111072</v>
      </c>
      <c r="I1291" s="7">
        <f t="shared" si="206"/>
        <v>-220.55555555555478</v>
      </c>
      <c r="J1291" s="7">
        <f t="shared" si="207"/>
        <v>168.60829884259255</v>
      </c>
      <c r="K1291" s="7">
        <f t="shared" si="201"/>
        <v>175.25565</v>
      </c>
      <c r="L1291" s="7">
        <f t="shared" si="202"/>
        <v>123.30839328703777</v>
      </c>
      <c r="M1291" s="7">
        <f t="shared" si="203"/>
        <v>2.6477052225244497</v>
      </c>
      <c r="N1291" s="7">
        <f t="shared" si="204"/>
        <v>2.3482770596977791</v>
      </c>
      <c r="O1291" s="7">
        <f t="shared" si="208"/>
        <v>5489.220639391453</v>
      </c>
      <c r="P1291" s="1">
        <f t="shared" si="209"/>
        <v>12.520555555555557</v>
      </c>
    </row>
    <row r="1292" spans="5:16">
      <c r="E1292" s="6">
        <v>1290</v>
      </c>
      <c r="F1292" s="6">
        <v>76.900000000000006</v>
      </c>
      <c r="G1292" s="1">
        <f t="shared" si="200"/>
        <v>21.361111111111111</v>
      </c>
      <c r="H1292" s="1">
        <f t="shared" si="205"/>
        <v>-0.11111111111111072</v>
      </c>
      <c r="I1292" s="7">
        <f t="shared" si="206"/>
        <v>-220.55555555555478</v>
      </c>
      <c r="J1292" s="7">
        <f t="shared" si="207"/>
        <v>166.86783773148144</v>
      </c>
      <c r="K1292" s="7">
        <f t="shared" si="201"/>
        <v>175.25565</v>
      </c>
      <c r="L1292" s="7">
        <f t="shared" si="202"/>
        <v>121.56793217592667</v>
      </c>
      <c r="M1292" s="7">
        <f t="shared" si="203"/>
        <v>2.5968261067579892</v>
      </c>
      <c r="N1292" s="7">
        <f t="shared" si="204"/>
        <v>2.3031518473608212</v>
      </c>
      <c r="O1292" s="7">
        <f t="shared" si="208"/>
        <v>5491.5237912388138</v>
      </c>
      <c r="P1292" s="1">
        <f t="shared" si="209"/>
        <v>12.541916666666667</v>
      </c>
    </row>
    <row r="1293" spans="5:16">
      <c r="E1293" s="6">
        <v>1291</v>
      </c>
      <c r="F1293" s="6">
        <v>76.599999999999994</v>
      </c>
      <c r="G1293" s="1">
        <f t="shared" si="200"/>
        <v>21.277777777777775</v>
      </c>
      <c r="H1293" s="1">
        <f t="shared" si="205"/>
        <v>-8.3333333333335702E-2</v>
      </c>
      <c r="I1293" s="7">
        <f t="shared" si="206"/>
        <v>-165.41666666667138</v>
      </c>
      <c r="J1293" s="7">
        <f t="shared" si="207"/>
        <v>165.56841759259254</v>
      </c>
      <c r="K1293" s="7">
        <f t="shared" si="201"/>
        <v>175.25565</v>
      </c>
      <c r="L1293" s="7">
        <f t="shared" si="202"/>
        <v>175.40740092592117</v>
      </c>
      <c r="M1293" s="7">
        <f t="shared" si="203"/>
        <v>3.7322796974793224</v>
      </c>
      <c r="N1293" s="7">
        <f t="shared" si="204"/>
        <v>3.3101973434980918</v>
      </c>
      <c r="O1293" s="7">
        <f t="shared" si="208"/>
        <v>5494.8339885823116</v>
      </c>
      <c r="P1293" s="1">
        <f t="shared" si="209"/>
        <v>12.563194444444445</v>
      </c>
    </row>
    <row r="1294" spans="5:16">
      <c r="E1294" s="6">
        <v>1292</v>
      </c>
      <c r="F1294" s="6">
        <v>76.2</v>
      </c>
      <c r="G1294" s="1">
        <f t="shared" si="200"/>
        <v>21.166666666666668</v>
      </c>
      <c r="H1294" s="1">
        <f t="shared" si="205"/>
        <v>-0.11111111111110716</v>
      </c>
      <c r="I1294" s="7">
        <f t="shared" si="206"/>
        <v>-220.55555555554773</v>
      </c>
      <c r="J1294" s="7">
        <f t="shared" si="207"/>
        <v>163.84375833333334</v>
      </c>
      <c r="K1294" s="7">
        <f t="shared" si="201"/>
        <v>175.25565</v>
      </c>
      <c r="L1294" s="7">
        <f t="shared" si="202"/>
        <v>118.54385277778562</v>
      </c>
      <c r="M1294" s="7">
        <f t="shared" si="203"/>
        <v>2.5091782171297954</v>
      </c>
      <c r="N1294" s="7">
        <f t="shared" si="204"/>
        <v>2.2254160303998343</v>
      </c>
      <c r="O1294" s="7">
        <f t="shared" si="208"/>
        <v>5497.0594046127117</v>
      </c>
      <c r="P1294" s="1">
        <f t="shared" si="209"/>
        <v>12.584361111111111</v>
      </c>
    </row>
    <row r="1295" spans="5:16">
      <c r="E1295" s="6">
        <v>1293</v>
      </c>
      <c r="F1295" s="6">
        <v>75.7</v>
      </c>
      <c r="G1295" s="1">
        <f t="shared" si="200"/>
        <v>21.027777777777779</v>
      </c>
      <c r="H1295" s="1">
        <f t="shared" si="205"/>
        <v>-0.13888888888888928</v>
      </c>
      <c r="I1295" s="7">
        <f t="shared" si="206"/>
        <v>-275.69444444444525</v>
      </c>
      <c r="J1295" s="7">
        <f t="shared" si="207"/>
        <v>161.70063217592593</v>
      </c>
      <c r="K1295" s="7">
        <f t="shared" si="201"/>
        <v>175.25565</v>
      </c>
      <c r="L1295" s="7">
        <f t="shared" si="202"/>
        <v>61.261837731480682</v>
      </c>
      <c r="M1295" s="7">
        <f t="shared" si="203"/>
        <v>1.2882003100758577</v>
      </c>
      <c r="N1295" s="7">
        <f t="shared" si="204"/>
        <v>1.1425181363514749</v>
      </c>
      <c r="O1295" s="7">
        <f t="shared" si="208"/>
        <v>5498.2019227490628</v>
      </c>
      <c r="P1295" s="1">
        <f t="shared" si="209"/>
        <v>12.605388888888889</v>
      </c>
    </row>
    <row r="1296" spans="5:16">
      <c r="E1296" s="6">
        <v>1294</v>
      </c>
      <c r="F1296" s="6">
        <v>75.2</v>
      </c>
      <c r="G1296" s="1">
        <f t="shared" si="200"/>
        <v>20.888888888888889</v>
      </c>
      <c r="H1296" s="1">
        <f t="shared" si="205"/>
        <v>-0.13888888888888928</v>
      </c>
      <c r="I1296" s="7">
        <f t="shared" si="206"/>
        <v>-275.69444444444525</v>
      </c>
      <c r="J1296" s="7">
        <f t="shared" si="207"/>
        <v>159.57161481481481</v>
      </c>
      <c r="K1296" s="7">
        <f t="shared" si="201"/>
        <v>175.25565</v>
      </c>
      <c r="L1296" s="7">
        <f t="shared" si="202"/>
        <v>59.132820370369558</v>
      </c>
      <c r="M1296" s="7">
        <f t="shared" si="203"/>
        <v>1.2352189144032752</v>
      </c>
      <c r="N1296" s="7">
        <f t="shared" si="204"/>
        <v>1.0955283902912722</v>
      </c>
      <c r="O1296" s="7">
        <f t="shared" si="208"/>
        <v>5499.2974511393541</v>
      </c>
      <c r="P1296" s="1">
        <f t="shared" si="209"/>
        <v>12.626277777777778</v>
      </c>
    </row>
    <row r="1297" spans="5:16">
      <c r="E1297" s="6">
        <v>1295</v>
      </c>
      <c r="F1297" s="6">
        <v>74.7</v>
      </c>
      <c r="G1297" s="1">
        <f t="shared" si="200"/>
        <v>20.75</v>
      </c>
      <c r="H1297" s="1">
        <f t="shared" si="205"/>
        <v>-0.13888888888888928</v>
      </c>
      <c r="I1297" s="7">
        <f t="shared" si="206"/>
        <v>-275.69444444444525</v>
      </c>
      <c r="J1297" s="7">
        <f t="shared" si="207"/>
        <v>157.45670625</v>
      </c>
      <c r="K1297" s="7">
        <f t="shared" si="201"/>
        <v>175.25565</v>
      </c>
      <c r="L1297" s="7">
        <f t="shared" si="202"/>
        <v>57.017911805554746</v>
      </c>
      <c r="M1297" s="7">
        <f t="shared" si="203"/>
        <v>1.1831216699652609</v>
      </c>
      <c r="N1297" s="7">
        <f t="shared" si="204"/>
        <v>1.0493228070766072</v>
      </c>
      <c r="O1297" s="7">
        <f t="shared" si="208"/>
        <v>5500.3467739464304</v>
      </c>
      <c r="P1297" s="1">
        <f t="shared" si="209"/>
        <v>12.647027777777778</v>
      </c>
    </row>
    <row r="1298" spans="5:16">
      <c r="E1298" s="6">
        <v>1296</v>
      </c>
      <c r="F1298" s="6">
        <v>74.400000000000006</v>
      </c>
      <c r="G1298" s="1">
        <f t="shared" si="200"/>
        <v>20.666666666666668</v>
      </c>
      <c r="H1298" s="1">
        <f t="shared" si="205"/>
        <v>-8.3333333333332149E-2</v>
      </c>
      <c r="I1298" s="7">
        <f t="shared" si="206"/>
        <v>-165.41666666666433</v>
      </c>
      <c r="J1298" s="7">
        <f t="shared" si="207"/>
        <v>156.19453333333334</v>
      </c>
      <c r="K1298" s="7">
        <f t="shared" si="201"/>
        <v>175.25565</v>
      </c>
      <c r="L1298" s="7">
        <f t="shared" si="202"/>
        <v>166.03351666666902</v>
      </c>
      <c r="M1298" s="7">
        <f t="shared" si="203"/>
        <v>3.4313593444444934</v>
      </c>
      <c r="N1298" s="7">
        <f t="shared" si="204"/>
        <v>3.043307979902663</v>
      </c>
      <c r="O1298" s="7">
        <f t="shared" si="208"/>
        <v>5503.3900819263326</v>
      </c>
      <c r="P1298" s="1">
        <f t="shared" si="209"/>
        <v>12.667694444444445</v>
      </c>
    </row>
    <row r="1299" spans="5:16">
      <c r="E1299" s="6">
        <v>1297</v>
      </c>
      <c r="F1299" s="6">
        <v>74.3</v>
      </c>
      <c r="G1299" s="1">
        <f t="shared" si="200"/>
        <v>20.638888888888889</v>
      </c>
      <c r="H1299" s="1">
        <f t="shared" si="205"/>
        <v>-2.7777777777778567E-2</v>
      </c>
      <c r="I1299" s="7">
        <f t="shared" si="206"/>
        <v>-55.138888888890456</v>
      </c>
      <c r="J1299" s="7">
        <f t="shared" si="207"/>
        <v>155.77493773148149</v>
      </c>
      <c r="K1299" s="7">
        <f t="shared" si="201"/>
        <v>175.25565</v>
      </c>
      <c r="L1299" s="7">
        <f t="shared" si="202"/>
        <v>275.89169884259104</v>
      </c>
      <c r="M1299" s="7">
        <f t="shared" si="203"/>
        <v>5.6940981177790322</v>
      </c>
      <c r="N1299" s="7">
        <f t="shared" si="204"/>
        <v>5.0501543268098184</v>
      </c>
      <c r="O1299" s="7">
        <f t="shared" si="208"/>
        <v>5508.4402362531428</v>
      </c>
      <c r="P1299" s="1">
        <f t="shared" si="209"/>
        <v>12.688333333333334</v>
      </c>
    </row>
    <row r="1300" spans="5:16">
      <c r="E1300" s="6">
        <v>1298</v>
      </c>
      <c r="F1300" s="6">
        <v>74.400000000000006</v>
      </c>
      <c r="G1300" s="1">
        <f t="shared" si="200"/>
        <v>20.666666666666668</v>
      </c>
      <c r="H1300" s="1">
        <f t="shared" si="205"/>
        <v>2.7777777777778567E-2</v>
      </c>
      <c r="I1300" s="7">
        <f t="shared" si="206"/>
        <v>55.138888888890456</v>
      </c>
      <c r="J1300" s="7">
        <f t="shared" si="207"/>
        <v>156.19453333333334</v>
      </c>
      <c r="K1300" s="7">
        <f t="shared" si="201"/>
        <v>175.25565</v>
      </c>
      <c r="L1300" s="7">
        <f t="shared" si="202"/>
        <v>386.58907222222376</v>
      </c>
      <c r="M1300" s="7">
        <f t="shared" si="203"/>
        <v>7.989507492592625</v>
      </c>
      <c r="N1300" s="7">
        <f t="shared" si="204"/>
        <v>9.0082473983109139</v>
      </c>
      <c r="O1300" s="7">
        <f t="shared" si="208"/>
        <v>5517.4484836514539</v>
      </c>
      <c r="P1300" s="1">
        <f t="shared" si="209"/>
        <v>12.709000000000001</v>
      </c>
    </row>
    <row r="1301" spans="5:16">
      <c r="E1301" s="6">
        <v>1299</v>
      </c>
      <c r="F1301" s="6">
        <v>74.599999999999994</v>
      </c>
      <c r="G1301" s="1">
        <f t="shared" si="200"/>
        <v>20.722222222222221</v>
      </c>
      <c r="H1301" s="1">
        <f t="shared" si="205"/>
        <v>5.5555555555553582E-2</v>
      </c>
      <c r="I1301" s="7">
        <f t="shared" si="206"/>
        <v>110.27777777777386</v>
      </c>
      <c r="J1301" s="7">
        <f t="shared" si="207"/>
        <v>157.03541759259255</v>
      </c>
      <c r="K1301" s="7">
        <f t="shared" si="201"/>
        <v>175.25565</v>
      </c>
      <c r="L1301" s="7">
        <f t="shared" si="202"/>
        <v>442.56884537036643</v>
      </c>
      <c r="M1301" s="7">
        <f t="shared" si="203"/>
        <v>9.1710099623970383</v>
      </c>
      <c r="N1301" s="7">
        <f t="shared" si="204"/>
        <v>10.340402923489567</v>
      </c>
      <c r="O1301" s="7">
        <f t="shared" si="208"/>
        <v>5527.7888865749437</v>
      </c>
      <c r="P1301" s="1">
        <f t="shared" si="209"/>
        <v>12.729722222222223</v>
      </c>
    </row>
    <row r="1302" spans="5:16">
      <c r="E1302" s="6">
        <v>1300</v>
      </c>
      <c r="F1302" s="6">
        <v>74.900000000000006</v>
      </c>
      <c r="G1302" s="1">
        <f t="shared" si="200"/>
        <v>20.805555555555557</v>
      </c>
      <c r="H1302" s="1">
        <f t="shared" si="205"/>
        <v>8.3333333333335702E-2</v>
      </c>
      <c r="I1302" s="7">
        <f t="shared" si="206"/>
        <v>165.41666666667138</v>
      </c>
      <c r="J1302" s="7">
        <f t="shared" si="207"/>
        <v>158.30097662037039</v>
      </c>
      <c r="K1302" s="7">
        <f t="shared" si="201"/>
        <v>175.25565</v>
      </c>
      <c r="L1302" s="7">
        <f t="shared" si="202"/>
        <v>498.97329328704177</v>
      </c>
      <c r="M1302" s="7">
        <f t="shared" si="203"/>
        <v>10.381416574222065</v>
      </c>
      <c r="N1302" s="7">
        <f t="shared" si="204"/>
        <v>11.705148149898116</v>
      </c>
      <c r="O1302" s="7">
        <f t="shared" si="208"/>
        <v>5539.4940347248421</v>
      </c>
      <c r="P1302" s="1">
        <f t="shared" si="209"/>
        <v>12.75052777777778</v>
      </c>
    </row>
    <row r="1303" spans="5:16">
      <c r="E1303" s="6">
        <v>1301</v>
      </c>
      <c r="F1303" s="6">
        <v>75.099999999999994</v>
      </c>
      <c r="G1303" s="1">
        <f t="shared" si="200"/>
        <v>20.861111111111111</v>
      </c>
      <c r="H1303" s="1">
        <f t="shared" si="205"/>
        <v>5.5555555555553582E-2</v>
      </c>
      <c r="I1303" s="7">
        <f t="shared" si="206"/>
        <v>110.27777777777386</v>
      </c>
      <c r="J1303" s="7">
        <f t="shared" si="207"/>
        <v>159.14750439814813</v>
      </c>
      <c r="K1303" s="7">
        <f t="shared" si="201"/>
        <v>175.25565</v>
      </c>
      <c r="L1303" s="7">
        <f t="shared" si="202"/>
        <v>444.68093217592201</v>
      </c>
      <c r="M1303" s="7">
        <f t="shared" si="203"/>
        <v>9.276538335114374</v>
      </c>
      <c r="N1303" s="7">
        <f t="shared" si="204"/>
        <v>10.459387190024179</v>
      </c>
      <c r="O1303" s="7">
        <f t="shared" si="208"/>
        <v>5549.9534219148663</v>
      </c>
      <c r="P1303" s="1">
        <f t="shared" si="209"/>
        <v>12.771388888888891</v>
      </c>
    </row>
    <row r="1304" spans="5:16">
      <c r="E1304" s="6">
        <v>1302</v>
      </c>
      <c r="F1304" s="6">
        <v>75.3</v>
      </c>
      <c r="G1304" s="1">
        <f t="shared" si="200"/>
        <v>20.916666666666664</v>
      </c>
      <c r="H1304" s="1">
        <f t="shared" si="205"/>
        <v>5.5555555555553582E-2</v>
      </c>
      <c r="I1304" s="7">
        <f t="shared" si="206"/>
        <v>110.27777777777386</v>
      </c>
      <c r="J1304" s="7">
        <f t="shared" si="207"/>
        <v>159.99628958333329</v>
      </c>
      <c r="K1304" s="7">
        <f t="shared" si="201"/>
        <v>175.25565</v>
      </c>
      <c r="L1304" s="7">
        <f t="shared" si="202"/>
        <v>445.52971736110715</v>
      </c>
      <c r="M1304" s="7">
        <f t="shared" si="203"/>
        <v>9.3189965881364891</v>
      </c>
      <c r="N1304" s="7">
        <f t="shared" si="204"/>
        <v>10.507259283226157</v>
      </c>
      <c r="O1304" s="7">
        <f t="shared" si="208"/>
        <v>5560.4606811980921</v>
      </c>
      <c r="P1304" s="1">
        <f t="shared" si="209"/>
        <v>12.792305555555558</v>
      </c>
    </row>
    <row r="1305" spans="5:16">
      <c r="E1305" s="6">
        <v>1303</v>
      </c>
      <c r="F1305" s="6">
        <v>75.5</v>
      </c>
      <c r="G1305" s="1">
        <f t="shared" si="200"/>
        <v>20.972222222222221</v>
      </c>
      <c r="H1305" s="1">
        <f t="shared" si="205"/>
        <v>5.5555555555557135E-2</v>
      </c>
      <c r="I1305" s="7">
        <f t="shared" si="206"/>
        <v>110.27777777778091</v>
      </c>
      <c r="J1305" s="7">
        <f t="shared" si="207"/>
        <v>160.84733217592591</v>
      </c>
      <c r="K1305" s="7">
        <f t="shared" si="201"/>
        <v>175.25565</v>
      </c>
      <c r="L1305" s="7">
        <f t="shared" si="202"/>
        <v>446.38075995370684</v>
      </c>
      <c r="M1305" s="7">
        <f t="shared" si="203"/>
        <v>9.3615964934735736</v>
      </c>
      <c r="N1305" s="7">
        <f t="shared" si="204"/>
        <v>10.555291090790874</v>
      </c>
      <c r="O1305" s="7">
        <f t="shared" si="208"/>
        <v>5571.0159722888829</v>
      </c>
      <c r="P1305" s="1">
        <f t="shared" si="209"/>
        <v>12.813277777777779</v>
      </c>
    </row>
    <row r="1306" spans="5:16">
      <c r="E1306" s="6">
        <v>1304</v>
      </c>
      <c r="F1306" s="6">
        <v>75.8</v>
      </c>
      <c r="G1306" s="1">
        <f t="shared" si="200"/>
        <v>21.055555555555554</v>
      </c>
      <c r="H1306" s="1">
        <f t="shared" si="205"/>
        <v>8.3333333333332149E-2</v>
      </c>
      <c r="I1306" s="7">
        <f t="shared" si="206"/>
        <v>165.41666666666433</v>
      </c>
      <c r="J1306" s="7">
        <f t="shared" si="207"/>
        <v>162.12812870370365</v>
      </c>
      <c r="K1306" s="7">
        <f t="shared" si="201"/>
        <v>175.25565</v>
      </c>
      <c r="L1306" s="7">
        <f t="shared" si="202"/>
        <v>502.80044537036798</v>
      </c>
      <c r="M1306" s="7">
        <f t="shared" si="203"/>
        <v>10.586742710853859</v>
      </c>
      <c r="N1306" s="7">
        <f t="shared" si="204"/>
        <v>11.936655365810166</v>
      </c>
      <c r="O1306" s="7">
        <f t="shared" si="208"/>
        <v>5582.9526276546931</v>
      </c>
      <c r="P1306" s="1">
        <f t="shared" si="209"/>
        <v>12.834333333333335</v>
      </c>
    </row>
    <row r="1307" spans="5:16">
      <c r="E1307" s="6">
        <v>1305</v>
      </c>
      <c r="F1307" s="6">
        <v>75.900000000000006</v>
      </c>
      <c r="G1307" s="1">
        <f t="shared" si="200"/>
        <v>21.083333333333336</v>
      </c>
      <c r="H1307" s="1">
        <f t="shared" si="205"/>
        <v>2.777777777778212E-2</v>
      </c>
      <c r="I1307" s="7">
        <f t="shared" si="206"/>
        <v>55.138888888897512</v>
      </c>
      <c r="J1307" s="7">
        <f t="shared" si="207"/>
        <v>162.55618958333338</v>
      </c>
      <c r="K1307" s="7">
        <f t="shared" si="201"/>
        <v>175.25565</v>
      </c>
      <c r="L1307" s="7">
        <f t="shared" si="202"/>
        <v>392.95072847223088</v>
      </c>
      <c r="M1307" s="7">
        <f t="shared" si="203"/>
        <v>8.2847111919562018</v>
      </c>
      <c r="N1307" s="7">
        <f t="shared" si="204"/>
        <v>9.341092440289934</v>
      </c>
      <c r="O1307" s="7">
        <f t="shared" si="208"/>
        <v>5592.2937200949827</v>
      </c>
      <c r="P1307" s="1">
        <f t="shared" si="209"/>
        <v>12.855416666666668</v>
      </c>
    </row>
    <row r="1308" spans="5:16">
      <c r="E1308" s="6">
        <v>1306</v>
      </c>
      <c r="F1308" s="6">
        <v>76</v>
      </c>
      <c r="G1308" s="1">
        <f t="shared" si="200"/>
        <v>21.111111111111111</v>
      </c>
      <c r="H1308" s="1">
        <f t="shared" si="205"/>
        <v>2.7777777777775015E-2</v>
      </c>
      <c r="I1308" s="7">
        <f t="shared" si="206"/>
        <v>55.1388888888834</v>
      </c>
      <c r="J1308" s="7">
        <f t="shared" si="207"/>
        <v>162.9848148148148</v>
      </c>
      <c r="K1308" s="7">
        <f t="shared" si="201"/>
        <v>175.25565</v>
      </c>
      <c r="L1308" s="7">
        <f t="shared" si="202"/>
        <v>393.3793537036982</v>
      </c>
      <c r="M1308" s="7">
        <f t="shared" si="203"/>
        <v>8.3046752448558507</v>
      </c>
      <c r="N1308" s="7">
        <f t="shared" si="204"/>
        <v>9.3636021040908304</v>
      </c>
      <c r="O1308" s="7">
        <f t="shared" si="208"/>
        <v>5601.6573221990739</v>
      </c>
      <c r="P1308" s="1">
        <f t="shared" si="209"/>
        <v>12.876527777777779</v>
      </c>
    </row>
    <row r="1309" spans="5:16">
      <c r="E1309" s="6">
        <v>1307</v>
      </c>
      <c r="F1309" s="6">
        <v>76</v>
      </c>
      <c r="G1309" s="1">
        <f t="shared" si="200"/>
        <v>21.111111111111111</v>
      </c>
      <c r="H1309" s="1">
        <f t="shared" si="205"/>
        <v>0</v>
      </c>
      <c r="I1309" s="7">
        <f t="shared" si="206"/>
        <v>0</v>
      </c>
      <c r="J1309" s="7">
        <f t="shared" si="207"/>
        <v>162.9848148148148</v>
      </c>
      <c r="K1309" s="7">
        <f t="shared" si="201"/>
        <v>175.25565</v>
      </c>
      <c r="L1309" s="7">
        <f t="shared" si="202"/>
        <v>338.2404648148148</v>
      </c>
      <c r="M1309" s="7">
        <f t="shared" si="203"/>
        <v>7.140632034979423</v>
      </c>
      <c r="N1309" s="7">
        <f t="shared" si="204"/>
        <v>8.0511320642776418</v>
      </c>
      <c r="O1309" s="7">
        <f t="shared" si="208"/>
        <v>5609.7084542633511</v>
      </c>
      <c r="P1309" s="1">
        <f t="shared" si="209"/>
        <v>12.89763888888889</v>
      </c>
    </row>
    <row r="1310" spans="5:16">
      <c r="E1310" s="6">
        <v>1308</v>
      </c>
      <c r="F1310" s="6">
        <v>76</v>
      </c>
      <c r="G1310" s="1">
        <f t="shared" si="200"/>
        <v>21.111111111111111</v>
      </c>
      <c r="H1310" s="1">
        <f t="shared" si="205"/>
        <v>0</v>
      </c>
      <c r="I1310" s="7">
        <f t="shared" si="206"/>
        <v>0</v>
      </c>
      <c r="J1310" s="7">
        <f t="shared" si="207"/>
        <v>162.9848148148148</v>
      </c>
      <c r="K1310" s="7">
        <f t="shared" si="201"/>
        <v>175.25565</v>
      </c>
      <c r="L1310" s="7">
        <f t="shared" si="202"/>
        <v>338.2404648148148</v>
      </c>
      <c r="M1310" s="7">
        <f t="shared" si="203"/>
        <v>7.140632034979423</v>
      </c>
      <c r="N1310" s="7">
        <f t="shared" si="204"/>
        <v>8.0511320642776418</v>
      </c>
      <c r="O1310" s="7">
        <f t="shared" si="208"/>
        <v>5617.7595863276283</v>
      </c>
      <c r="P1310" s="1">
        <f t="shared" si="209"/>
        <v>12.918750000000001</v>
      </c>
    </row>
    <row r="1311" spans="5:16">
      <c r="E1311" s="6">
        <v>1309</v>
      </c>
      <c r="F1311" s="6">
        <v>75.900000000000006</v>
      </c>
      <c r="G1311" s="1">
        <f t="shared" si="200"/>
        <v>21.083333333333336</v>
      </c>
      <c r="H1311" s="1">
        <f t="shared" si="205"/>
        <v>-2.7777777777775015E-2</v>
      </c>
      <c r="I1311" s="7">
        <f t="shared" si="206"/>
        <v>-55.1388888888834</v>
      </c>
      <c r="J1311" s="7">
        <f t="shared" si="207"/>
        <v>162.55618958333338</v>
      </c>
      <c r="K1311" s="7">
        <f t="shared" si="201"/>
        <v>175.25565</v>
      </c>
      <c r="L1311" s="7">
        <f t="shared" si="202"/>
        <v>282.67295069444998</v>
      </c>
      <c r="M1311" s="7">
        <f t="shared" si="203"/>
        <v>5.9596880438079882</v>
      </c>
      <c r="N1311" s="7">
        <f t="shared" si="204"/>
        <v>5.2857087704370365</v>
      </c>
      <c r="O1311" s="7">
        <f t="shared" si="208"/>
        <v>5623.0452950980653</v>
      </c>
      <c r="P1311" s="1">
        <f t="shared" si="209"/>
        <v>12.939833333333334</v>
      </c>
    </row>
    <row r="1312" spans="5:16">
      <c r="E1312" s="6">
        <v>1310</v>
      </c>
      <c r="F1312" s="6">
        <v>75.900000000000006</v>
      </c>
      <c r="G1312" s="1">
        <f t="shared" si="200"/>
        <v>21.083333333333336</v>
      </c>
      <c r="H1312" s="1">
        <f t="shared" si="205"/>
        <v>0</v>
      </c>
      <c r="I1312" s="7">
        <f t="shared" si="206"/>
        <v>0</v>
      </c>
      <c r="J1312" s="7">
        <f t="shared" si="207"/>
        <v>162.55618958333338</v>
      </c>
      <c r="K1312" s="7">
        <f t="shared" si="201"/>
        <v>175.25565</v>
      </c>
      <c r="L1312" s="7">
        <f t="shared" si="202"/>
        <v>337.81183958333338</v>
      </c>
      <c r="M1312" s="7">
        <f t="shared" si="203"/>
        <v>7.1221996178819467</v>
      </c>
      <c r="N1312" s="7">
        <f t="shared" si="204"/>
        <v>8.0303493347393218</v>
      </c>
      <c r="O1312" s="7">
        <f t="shared" si="208"/>
        <v>5631.0756444328044</v>
      </c>
      <c r="P1312" s="1">
        <f t="shared" si="209"/>
        <v>12.960916666666668</v>
      </c>
    </row>
    <row r="1313" spans="5:16">
      <c r="E1313" s="6">
        <v>1311</v>
      </c>
      <c r="F1313" s="6">
        <v>75.8</v>
      </c>
      <c r="G1313" s="1">
        <f t="shared" si="200"/>
        <v>21.055555555555554</v>
      </c>
      <c r="H1313" s="1">
        <f t="shared" si="205"/>
        <v>-2.777777777778212E-2</v>
      </c>
      <c r="I1313" s="7">
        <f t="shared" si="206"/>
        <v>-55.138888888897512</v>
      </c>
      <c r="J1313" s="7">
        <f t="shared" si="207"/>
        <v>162.12812870370365</v>
      </c>
      <c r="K1313" s="7">
        <f t="shared" si="201"/>
        <v>175.25565</v>
      </c>
      <c r="L1313" s="7">
        <f t="shared" si="202"/>
        <v>282.24488981480613</v>
      </c>
      <c r="M1313" s="7">
        <f t="shared" si="203"/>
        <v>5.9428229577673068</v>
      </c>
      <c r="N1313" s="7">
        <f t="shared" si="204"/>
        <v>5.2707509517485196</v>
      </c>
      <c r="O1313" s="7">
        <f t="shared" si="208"/>
        <v>5636.346395384553</v>
      </c>
      <c r="P1313" s="1">
        <f t="shared" si="209"/>
        <v>12.981972222222224</v>
      </c>
    </row>
    <row r="1314" spans="5:16">
      <c r="E1314" s="6">
        <v>1312</v>
      </c>
      <c r="F1314" s="6">
        <v>75.7</v>
      </c>
      <c r="G1314" s="1">
        <f t="shared" si="200"/>
        <v>21.027777777777779</v>
      </c>
      <c r="H1314" s="1">
        <f t="shared" si="205"/>
        <v>-2.7777777777775015E-2</v>
      </c>
      <c r="I1314" s="7">
        <f t="shared" si="206"/>
        <v>-55.1388888888834</v>
      </c>
      <c r="J1314" s="7">
        <f t="shared" si="207"/>
        <v>161.70063217592593</v>
      </c>
      <c r="K1314" s="7">
        <f t="shared" si="201"/>
        <v>175.25565</v>
      </c>
      <c r="L1314" s="7">
        <f t="shared" si="202"/>
        <v>281.81739328704253</v>
      </c>
      <c r="M1314" s="7">
        <f t="shared" si="203"/>
        <v>5.9259935199525335</v>
      </c>
      <c r="N1314" s="7">
        <f t="shared" si="204"/>
        <v>5.2558247498390935</v>
      </c>
      <c r="O1314" s="7">
        <f t="shared" si="208"/>
        <v>5641.6022201343922</v>
      </c>
      <c r="P1314" s="1">
        <f t="shared" si="209"/>
        <v>13.003000000000002</v>
      </c>
    </row>
    <row r="1315" spans="5:16">
      <c r="E1315" s="6">
        <v>1313</v>
      </c>
      <c r="F1315" s="6">
        <v>75.5</v>
      </c>
      <c r="G1315" s="1">
        <f t="shared" si="200"/>
        <v>20.972222222222221</v>
      </c>
      <c r="H1315" s="1">
        <f t="shared" si="205"/>
        <v>-5.5555555555557135E-2</v>
      </c>
      <c r="I1315" s="7">
        <f t="shared" si="206"/>
        <v>-110.27777777778091</v>
      </c>
      <c r="J1315" s="7">
        <f t="shared" si="207"/>
        <v>160.84733217592591</v>
      </c>
      <c r="K1315" s="7">
        <f t="shared" si="201"/>
        <v>175.25565</v>
      </c>
      <c r="L1315" s="7">
        <f t="shared" si="202"/>
        <v>225.82520439814499</v>
      </c>
      <c r="M1315" s="7">
        <f t="shared" si="203"/>
        <v>4.7360563700166516</v>
      </c>
      <c r="N1315" s="7">
        <f t="shared" si="204"/>
        <v>4.200457223308943</v>
      </c>
      <c r="O1315" s="7">
        <f t="shared" si="208"/>
        <v>5645.8026773577012</v>
      </c>
      <c r="P1315" s="1">
        <f t="shared" si="209"/>
        <v>13.023972222222223</v>
      </c>
    </row>
    <row r="1316" spans="5:16">
      <c r="E1316" s="6">
        <v>1314</v>
      </c>
      <c r="F1316" s="6">
        <v>75.2</v>
      </c>
      <c r="G1316" s="1">
        <f t="shared" si="200"/>
        <v>20.888888888888889</v>
      </c>
      <c r="H1316" s="1">
        <f t="shared" si="205"/>
        <v>-8.3333333333332149E-2</v>
      </c>
      <c r="I1316" s="7">
        <f t="shared" si="206"/>
        <v>-165.41666666666433</v>
      </c>
      <c r="J1316" s="7">
        <f t="shared" si="207"/>
        <v>159.57161481481481</v>
      </c>
      <c r="K1316" s="7">
        <f t="shared" si="201"/>
        <v>175.25565</v>
      </c>
      <c r="L1316" s="7">
        <f t="shared" si="202"/>
        <v>169.41059814815048</v>
      </c>
      <c r="M1316" s="7">
        <f t="shared" si="203"/>
        <v>3.5387991613169212</v>
      </c>
      <c r="N1316" s="7">
        <f t="shared" si="204"/>
        <v>3.1385974611913308</v>
      </c>
      <c r="O1316" s="7">
        <f t="shared" si="208"/>
        <v>5648.9412748188925</v>
      </c>
      <c r="P1316" s="1">
        <f t="shared" si="209"/>
        <v>13.044861111111112</v>
      </c>
    </row>
    <row r="1317" spans="5:16">
      <c r="E1317" s="6">
        <v>1315</v>
      </c>
      <c r="F1317" s="6">
        <v>75</v>
      </c>
      <c r="G1317" s="1">
        <f t="shared" si="200"/>
        <v>20.833333333333332</v>
      </c>
      <c r="H1317" s="1">
        <f t="shared" si="205"/>
        <v>-5.5555555555557135E-2</v>
      </c>
      <c r="I1317" s="7">
        <f t="shared" si="206"/>
        <v>-110.27777777778091</v>
      </c>
      <c r="J1317" s="7">
        <f t="shared" si="207"/>
        <v>158.72395833333329</v>
      </c>
      <c r="K1317" s="7">
        <f t="shared" si="201"/>
        <v>175.25565</v>
      </c>
      <c r="L1317" s="7">
        <f t="shared" si="202"/>
        <v>223.70183055555236</v>
      </c>
      <c r="M1317" s="7">
        <f t="shared" si="203"/>
        <v>4.6604548032406736</v>
      </c>
      <c r="N1317" s="7">
        <f t="shared" si="204"/>
        <v>4.1334054142831747</v>
      </c>
      <c r="O1317" s="7">
        <f t="shared" si="208"/>
        <v>5653.074680233176</v>
      </c>
      <c r="P1317" s="1">
        <f t="shared" si="209"/>
        <v>13.065694444444446</v>
      </c>
    </row>
    <row r="1318" spans="5:16">
      <c r="E1318" s="6">
        <v>1316</v>
      </c>
      <c r="F1318" s="6">
        <v>74.7</v>
      </c>
      <c r="G1318" s="1">
        <f t="shared" si="200"/>
        <v>20.75</v>
      </c>
      <c r="H1318" s="1">
        <f t="shared" si="205"/>
        <v>-8.3333333333332149E-2</v>
      </c>
      <c r="I1318" s="7">
        <f t="shared" si="206"/>
        <v>-165.41666666666433</v>
      </c>
      <c r="J1318" s="7">
        <f t="shared" si="207"/>
        <v>157.45670625</v>
      </c>
      <c r="K1318" s="7">
        <f t="shared" si="201"/>
        <v>175.25565</v>
      </c>
      <c r="L1318" s="7">
        <f t="shared" si="202"/>
        <v>167.29568958333567</v>
      </c>
      <c r="M1318" s="7">
        <f t="shared" si="203"/>
        <v>3.4713855588542151</v>
      </c>
      <c r="N1318" s="7">
        <f t="shared" si="204"/>
        <v>3.0788076421329151</v>
      </c>
      <c r="O1318" s="7">
        <f t="shared" si="208"/>
        <v>5656.1534878753091</v>
      </c>
      <c r="P1318" s="1">
        <f t="shared" si="209"/>
        <v>13.086444444444446</v>
      </c>
    </row>
    <row r="1319" spans="5:16">
      <c r="E1319" s="6">
        <v>1317</v>
      </c>
      <c r="F1319" s="6">
        <v>74.099999999999994</v>
      </c>
      <c r="G1319" s="1">
        <f t="shared" si="200"/>
        <v>20.583333333333332</v>
      </c>
      <c r="H1319" s="1">
        <f t="shared" si="205"/>
        <v>-0.16666666666666785</v>
      </c>
      <c r="I1319" s="7">
        <f t="shared" si="206"/>
        <v>-330.8333333333357</v>
      </c>
      <c r="J1319" s="7">
        <f t="shared" si="207"/>
        <v>154.93743958333332</v>
      </c>
      <c r="K1319" s="7">
        <f t="shared" si="201"/>
        <v>175.25565</v>
      </c>
      <c r="L1319" s="7">
        <f t="shared" si="202"/>
        <v>-0.64024375000238365</v>
      </c>
      <c r="M1319" s="7">
        <f t="shared" si="203"/>
        <v>-1.3178350520882396E-2</v>
      </c>
      <c r="N1319" s="7">
        <f t="shared" si="204"/>
        <v>-1.1688014945764467E-2</v>
      </c>
      <c r="O1319" s="7">
        <f t="shared" si="208"/>
        <v>5656.1417998603638</v>
      </c>
      <c r="P1319" s="1">
        <f t="shared" si="209"/>
        <v>13.107027777777779</v>
      </c>
    </row>
    <row r="1320" spans="5:16">
      <c r="E1320" s="6">
        <v>1318</v>
      </c>
      <c r="F1320" s="6">
        <v>73.7</v>
      </c>
      <c r="G1320" s="1">
        <f t="shared" si="200"/>
        <v>20.472222222222221</v>
      </c>
      <c r="H1320" s="1">
        <f t="shared" si="205"/>
        <v>-0.11111111111111072</v>
      </c>
      <c r="I1320" s="7">
        <f t="shared" si="206"/>
        <v>-220.55555555555478</v>
      </c>
      <c r="J1320" s="7">
        <f t="shared" si="207"/>
        <v>153.26921550925923</v>
      </c>
      <c r="K1320" s="7">
        <f t="shared" si="201"/>
        <v>175.25565</v>
      </c>
      <c r="L1320" s="7">
        <f t="shared" si="202"/>
        <v>107.96930995370445</v>
      </c>
      <c r="M1320" s="7">
        <f t="shared" si="203"/>
        <v>2.2103717065522273</v>
      </c>
      <c r="N1320" s="7">
        <f t="shared" si="204"/>
        <v>1.960401455473465</v>
      </c>
      <c r="O1320" s="7">
        <f t="shared" si="208"/>
        <v>5658.1022013158372</v>
      </c>
      <c r="P1320" s="1">
        <f t="shared" si="209"/>
        <v>13.127500000000001</v>
      </c>
    </row>
    <row r="1321" spans="5:16">
      <c r="E1321" s="6">
        <v>1319</v>
      </c>
      <c r="F1321" s="6">
        <v>73.3</v>
      </c>
      <c r="G1321" s="1">
        <f t="shared" si="200"/>
        <v>20.361111111111111</v>
      </c>
      <c r="H1321" s="1">
        <f t="shared" si="205"/>
        <v>-0.11111111111111072</v>
      </c>
      <c r="I1321" s="7">
        <f t="shared" si="206"/>
        <v>-220.55555555555478</v>
      </c>
      <c r="J1321" s="7">
        <f t="shared" si="207"/>
        <v>151.61002106481482</v>
      </c>
      <c r="K1321" s="7">
        <f t="shared" si="201"/>
        <v>175.25565</v>
      </c>
      <c r="L1321" s="7">
        <f t="shared" si="202"/>
        <v>106.31011550926004</v>
      </c>
      <c r="M1321" s="7">
        <f t="shared" si="203"/>
        <v>2.1645920741191005</v>
      </c>
      <c r="N1321" s="7">
        <f t="shared" si="204"/>
        <v>1.9197990274805146</v>
      </c>
      <c r="O1321" s="7">
        <f t="shared" si="208"/>
        <v>5660.0220003433178</v>
      </c>
      <c r="P1321" s="1">
        <f t="shared" si="209"/>
        <v>13.147861111111112</v>
      </c>
    </row>
    <row r="1322" spans="5:16">
      <c r="E1322" s="6">
        <v>1320</v>
      </c>
      <c r="F1322" s="6">
        <v>73.5</v>
      </c>
      <c r="G1322" s="1">
        <f t="shared" si="200"/>
        <v>20.416666666666668</v>
      </c>
      <c r="H1322" s="1">
        <f t="shared" si="205"/>
        <v>5.5555555555557135E-2</v>
      </c>
      <c r="I1322" s="7">
        <f t="shared" si="206"/>
        <v>110.27777777778091</v>
      </c>
      <c r="J1322" s="7">
        <f t="shared" si="207"/>
        <v>152.43848958333334</v>
      </c>
      <c r="K1322" s="7">
        <f t="shared" si="201"/>
        <v>175.25565</v>
      </c>
      <c r="L1322" s="7">
        <f t="shared" si="202"/>
        <v>437.97191736111427</v>
      </c>
      <c r="M1322" s="7">
        <f t="shared" si="203"/>
        <v>8.9419266461227505</v>
      </c>
      <c r="N1322" s="7">
        <f t="shared" si="204"/>
        <v>10.08210925648474</v>
      </c>
      <c r="O1322" s="7">
        <f t="shared" si="208"/>
        <v>5670.1041095998025</v>
      </c>
      <c r="P1322" s="1">
        <f t="shared" si="209"/>
        <v>13.168277777777778</v>
      </c>
    </row>
    <row r="1323" spans="5:16">
      <c r="E1323" s="6">
        <v>1321</v>
      </c>
      <c r="F1323" s="6">
        <v>74</v>
      </c>
      <c r="G1323" s="1">
        <f t="shared" si="200"/>
        <v>20.555555555555554</v>
      </c>
      <c r="H1323" s="1">
        <f t="shared" si="205"/>
        <v>0.13888888888888573</v>
      </c>
      <c r="I1323" s="7">
        <f t="shared" si="206"/>
        <v>275.6944444444382</v>
      </c>
      <c r="J1323" s="7">
        <f t="shared" si="207"/>
        <v>154.519537037037</v>
      </c>
      <c r="K1323" s="7">
        <f t="shared" si="201"/>
        <v>175.25565</v>
      </c>
      <c r="L1323" s="7">
        <f t="shared" si="202"/>
        <v>605.46963148147529</v>
      </c>
      <c r="M1323" s="7">
        <f t="shared" si="203"/>
        <v>12.445764647119212</v>
      </c>
      <c r="N1323" s="7">
        <f t="shared" si="204"/>
        <v>14.032720678508305</v>
      </c>
      <c r="O1323" s="7">
        <f t="shared" si="208"/>
        <v>5684.1368302783112</v>
      </c>
      <c r="P1323" s="1">
        <f t="shared" si="209"/>
        <v>13.188833333333333</v>
      </c>
    </row>
    <row r="1324" spans="5:16">
      <c r="E1324" s="6">
        <v>1322</v>
      </c>
      <c r="F1324" s="6">
        <v>74.900000000000006</v>
      </c>
      <c r="G1324" s="1">
        <f t="shared" si="200"/>
        <v>20.805555555555557</v>
      </c>
      <c r="H1324" s="1">
        <f t="shared" si="205"/>
        <v>0.25000000000000355</v>
      </c>
      <c r="I1324" s="7">
        <f t="shared" si="206"/>
        <v>496.25000000000705</v>
      </c>
      <c r="J1324" s="7">
        <f t="shared" si="207"/>
        <v>158.30097662037039</v>
      </c>
      <c r="K1324" s="7">
        <f t="shared" si="201"/>
        <v>175.25565</v>
      </c>
      <c r="L1324" s="7">
        <f t="shared" si="202"/>
        <v>829.80662662037753</v>
      </c>
      <c r="M1324" s="7">
        <f t="shared" si="203"/>
        <v>17.264587870518412</v>
      </c>
      <c r="N1324" s="7">
        <f t="shared" si="204"/>
        <v>19.465990727425876</v>
      </c>
      <c r="O1324" s="7">
        <f t="shared" si="208"/>
        <v>5703.6028210057375</v>
      </c>
      <c r="P1324" s="1">
        <f t="shared" si="209"/>
        <v>13.20963888888889</v>
      </c>
    </row>
    <row r="1325" spans="5:16">
      <c r="E1325" s="6">
        <v>1323</v>
      </c>
      <c r="F1325" s="6">
        <v>76.099999999999994</v>
      </c>
      <c r="G1325" s="1">
        <f t="shared" si="200"/>
        <v>21.138888888888886</v>
      </c>
      <c r="H1325" s="1">
        <f t="shared" si="205"/>
        <v>0.3333333333333286</v>
      </c>
      <c r="I1325" s="7">
        <f t="shared" si="206"/>
        <v>661.66666666665731</v>
      </c>
      <c r="J1325" s="7">
        <f t="shared" si="207"/>
        <v>163.41400439814808</v>
      </c>
      <c r="K1325" s="7">
        <f t="shared" si="201"/>
        <v>175.25565</v>
      </c>
      <c r="L1325" s="7">
        <f t="shared" si="202"/>
        <v>1000.3363210648054</v>
      </c>
      <c r="M1325" s="7">
        <f t="shared" si="203"/>
        <v>21.145998342508801</v>
      </c>
      <c r="N1325" s="7">
        <f t="shared" si="204"/>
        <v>23.842318782503277</v>
      </c>
      <c r="O1325" s="7">
        <f t="shared" si="208"/>
        <v>5727.4451397882403</v>
      </c>
      <c r="P1325" s="1">
        <f t="shared" si="209"/>
        <v>13.230777777777778</v>
      </c>
    </row>
    <row r="1326" spans="5:16">
      <c r="E1326" s="6">
        <v>1324</v>
      </c>
      <c r="F1326" s="6">
        <v>77.7</v>
      </c>
      <c r="G1326" s="1">
        <f t="shared" si="200"/>
        <v>21.583333333333332</v>
      </c>
      <c r="H1326" s="1">
        <f t="shared" si="205"/>
        <v>0.44444444444444642</v>
      </c>
      <c r="I1326" s="7">
        <f t="shared" si="206"/>
        <v>882.22222222222615</v>
      </c>
      <c r="J1326" s="7">
        <f t="shared" si="207"/>
        <v>170.3577895833333</v>
      </c>
      <c r="K1326" s="7">
        <f t="shared" si="201"/>
        <v>175.25565</v>
      </c>
      <c r="L1326" s="7">
        <f t="shared" si="202"/>
        <v>1227.8356618055595</v>
      </c>
      <c r="M1326" s="7">
        <f t="shared" si="203"/>
        <v>26.500786367303323</v>
      </c>
      <c r="N1326" s="7">
        <f t="shared" si="204"/>
        <v>29.87989435741628</v>
      </c>
      <c r="O1326" s="7">
        <f t="shared" si="208"/>
        <v>5757.3250341456569</v>
      </c>
      <c r="P1326" s="1">
        <f t="shared" si="209"/>
        <v>13.252361111111112</v>
      </c>
    </row>
    <row r="1327" spans="5:16">
      <c r="E1327" s="6">
        <v>1325</v>
      </c>
      <c r="F1327" s="6">
        <v>79.2</v>
      </c>
      <c r="G1327" s="1">
        <f t="shared" si="200"/>
        <v>22</v>
      </c>
      <c r="H1327" s="1">
        <f t="shared" si="205"/>
        <v>0.41666666666666785</v>
      </c>
      <c r="I1327" s="7">
        <f t="shared" si="206"/>
        <v>827.08333333333564</v>
      </c>
      <c r="J1327" s="7">
        <f t="shared" si="207"/>
        <v>176.99879999999999</v>
      </c>
      <c r="K1327" s="7">
        <f t="shared" si="201"/>
        <v>175.25565</v>
      </c>
      <c r="L1327" s="7">
        <f t="shared" si="202"/>
        <v>1179.3377833333357</v>
      </c>
      <c r="M1327" s="7">
        <f t="shared" si="203"/>
        <v>25.945431233333384</v>
      </c>
      <c r="N1327" s="7">
        <f t="shared" si="204"/>
        <v>29.253726042866031</v>
      </c>
      <c r="O1327" s="7">
        <f t="shared" si="208"/>
        <v>5786.5787601885231</v>
      </c>
      <c r="P1327" s="1">
        <f t="shared" si="209"/>
        <v>13.274361111111112</v>
      </c>
    </row>
    <row r="1328" spans="5:16">
      <c r="E1328" s="6">
        <v>1326</v>
      </c>
      <c r="F1328" s="6">
        <v>80.3</v>
      </c>
      <c r="G1328" s="1">
        <f t="shared" si="200"/>
        <v>22.305555555555554</v>
      </c>
      <c r="H1328" s="1">
        <f t="shared" si="205"/>
        <v>0.30555555555555358</v>
      </c>
      <c r="I1328" s="7">
        <f t="shared" si="206"/>
        <v>606.52777777777385</v>
      </c>
      <c r="J1328" s="7">
        <f t="shared" si="207"/>
        <v>181.94957662037032</v>
      </c>
      <c r="K1328" s="7">
        <f t="shared" si="201"/>
        <v>175.25565</v>
      </c>
      <c r="L1328" s="7">
        <f t="shared" si="202"/>
        <v>963.7330043981442</v>
      </c>
      <c r="M1328" s="7">
        <f t="shared" si="203"/>
        <v>21.496600070325268</v>
      </c>
      <c r="N1328" s="7">
        <f t="shared" si="204"/>
        <v>24.23762564032576</v>
      </c>
      <c r="O1328" s="7">
        <f t="shared" si="208"/>
        <v>5810.816385828849</v>
      </c>
      <c r="P1328" s="1">
        <f t="shared" si="209"/>
        <v>13.296666666666667</v>
      </c>
    </row>
    <row r="1329" spans="5:16">
      <c r="E1329" s="6">
        <v>1327</v>
      </c>
      <c r="F1329" s="6">
        <v>80.8</v>
      </c>
      <c r="G1329" s="1">
        <f t="shared" si="200"/>
        <v>22.444444444444443</v>
      </c>
      <c r="H1329" s="1">
        <f t="shared" si="205"/>
        <v>0.13888888888888928</v>
      </c>
      <c r="I1329" s="7">
        <f t="shared" si="206"/>
        <v>275.69444444444525</v>
      </c>
      <c r="J1329" s="7">
        <f t="shared" si="207"/>
        <v>184.22250370370367</v>
      </c>
      <c r="K1329" s="7">
        <f t="shared" si="201"/>
        <v>175.25565</v>
      </c>
      <c r="L1329" s="7">
        <f t="shared" si="202"/>
        <v>635.17259814814884</v>
      </c>
      <c r="M1329" s="7">
        <f t="shared" si="203"/>
        <v>14.25609609176956</v>
      </c>
      <c r="N1329" s="7">
        <f t="shared" si="204"/>
        <v>16.073886988380551</v>
      </c>
      <c r="O1329" s="7">
        <f t="shared" si="208"/>
        <v>5826.8902728172297</v>
      </c>
      <c r="P1329" s="1">
        <f t="shared" si="209"/>
        <v>13.319111111111111</v>
      </c>
    </row>
    <row r="1330" spans="5:16">
      <c r="E1330" s="6">
        <v>1328</v>
      </c>
      <c r="F1330" s="6">
        <v>81</v>
      </c>
      <c r="G1330" s="1">
        <f t="shared" si="200"/>
        <v>22.5</v>
      </c>
      <c r="H1330" s="1">
        <f t="shared" si="205"/>
        <v>5.5555555555557135E-2</v>
      </c>
      <c r="I1330" s="7">
        <f t="shared" si="206"/>
        <v>110.27777777778091</v>
      </c>
      <c r="J1330" s="7">
        <f t="shared" si="207"/>
        <v>185.13562499999998</v>
      </c>
      <c r="K1330" s="7">
        <f t="shared" si="201"/>
        <v>175.25565</v>
      </c>
      <c r="L1330" s="7">
        <f t="shared" si="202"/>
        <v>470.66905277778091</v>
      </c>
      <c r="M1330" s="7">
        <f t="shared" si="203"/>
        <v>10.59005368750007</v>
      </c>
      <c r="N1330" s="7">
        <f t="shared" si="204"/>
        <v>11.940388524179035</v>
      </c>
      <c r="O1330" s="7">
        <f t="shared" si="208"/>
        <v>5838.8306613414088</v>
      </c>
      <c r="P1330" s="1">
        <f t="shared" si="209"/>
        <v>13.341611111111112</v>
      </c>
    </row>
    <row r="1331" spans="5:16">
      <c r="E1331" s="6">
        <v>1329</v>
      </c>
      <c r="F1331" s="6">
        <v>81</v>
      </c>
      <c r="G1331" s="1">
        <f t="shared" si="200"/>
        <v>22.5</v>
      </c>
      <c r="H1331" s="1">
        <f t="shared" si="205"/>
        <v>0</v>
      </c>
      <c r="I1331" s="7">
        <f t="shared" si="206"/>
        <v>0</v>
      </c>
      <c r="J1331" s="7">
        <f t="shared" si="207"/>
        <v>185.13562499999998</v>
      </c>
      <c r="K1331" s="7">
        <f t="shared" si="201"/>
        <v>175.25565</v>
      </c>
      <c r="L1331" s="7">
        <f t="shared" si="202"/>
        <v>360.39127499999995</v>
      </c>
      <c r="M1331" s="7">
        <f t="shared" si="203"/>
        <v>8.1088036874999982</v>
      </c>
      <c r="N1331" s="7">
        <f t="shared" si="204"/>
        <v>9.1427550182610897</v>
      </c>
      <c r="O1331" s="7">
        <f t="shared" si="208"/>
        <v>5847.9734163596695</v>
      </c>
      <c r="P1331" s="1">
        <f t="shared" si="209"/>
        <v>13.364111111111113</v>
      </c>
    </row>
    <row r="1332" spans="5:16">
      <c r="E1332" s="6">
        <v>1330</v>
      </c>
      <c r="F1332" s="6">
        <v>81</v>
      </c>
      <c r="G1332" s="1">
        <f t="shared" si="200"/>
        <v>22.5</v>
      </c>
      <c r="H1332" s="1">
        <f t="shared" si="205"/>
        <v>0</v>
      </c>
      <c r="I1332" s="7">
        <f t="shared" si="206"/>
        <v>0</v>
      </c>
      <c r="J1332" s="7">
        <f t="shared" si="207"/>
        <v>185.13562499999998</v>
      </c>
      <c r="K1332" s="7">
        <f t="shared" si="201"/>
        <v>175.25565</v>
      </c>
      <c r="L1332" s="7">
        <f t="shared" si="202"/>
        <v>360.39127499999995</v>
      </c>
      <c r="M1332" s="7">
        <f t="shared" si="203"/>
        <v>8.1088036874999982</v>
      </c>
      <c r="N1332" s="7">
        <f t="shared" si="204"/>
        <v>9.1427550182610897</v>
      </c>
      <c r="O1332" s="7">
        <f t="shared" si="208"/>
        <v>5857.1161713779302</v>
      </c>
      <c r="P1332" s="1">
        <f t="shared" si="209"/>
        <v>13.386611111111113</v>
      </c>
    </row>
    <row r="1333" spans="5:16">
      <c r="E1333" s="6">
        <v>1331</v>
      </c>
      <c r="F1333" s="6">
        <v>81</v>
      </c>
      <c r="G1333" s="1">
        <f t="shared" si="200"/>
        <v>22.5</v>
      </c>
      <c r="H1333" s="1">
        <f t="shared" si="205"/>
        <v>0</v>
      </c>
      <c r="I1333" s="7">
        <f t="shared" si="206"/>
        <v>0</v>
      </c>
      <c r="J1333" s="7">
        <f t="shared" si="207"/>
        <v>185.13562499999998</v>
      </c>
      <c r="K1333" s="7">
        <f t="shared" si="201"/>
        <v>175.25565</v>
      </c>
      <c r="L1333" s="7">
        <f t="shared" si="202"/>
        <v>360.39127499999995</v>
      </c>
      <c r="M1333" s="7">
        <f t="shared" si="203"/>
        <v>8.1088036874999982</v>
      </c>
      <c r="N1333" s="7">
        <f t="shared" si="204"/>
        <v>9.1427550182610897</v>
      </c>
      <c r="O1333" s="7">
        <f t="shared" si="208"/>
        <v>5866.2589263961909</v>
      </c>
      <c r="P1333" s="1">
        <f t="shared" si="209"/>
        <v>13.409111111111114</v>
      </c>
    </row>
    <row r="1334" spans="5:16">
      <c r="E1334" s="6">
        <v>1332</v>
      </c>
      <c r="F1334" s="6">
        <v>81</v>
      </c>
      <c r="G1334" s="1">
        <f t="shared" si="200"/>
        <v>22.5</v>
      </c>
      <c r="H1334" s="1">
        <f t="shared" si="205"/>
        <v>0</v>
      </c>
      <c r="I1334" s="7">
        <f t="shared" si="206"/>
        <v>0</v>
      </c>
      <c r="J1334" s="7">
        <f t="shared" si="207"/>
        <v>185.13562499999998</v>
      </c>
      <c r="K1334" s="7">
        <f t="shared" si="201"/>
        <v>175.25565</v>
      </c>
      <c r="L1334" s="7">
        <f t="shared" si="202"/>
        <v>360.39127499999995</v>
      </c>
      <c r="M1334" s="7">
        <f t="shared" si="203"/>
        <v>8.1088036874999982</v>
      </c>
      <c r="N1334" s="7">
        <f t="shared" si="204"/>
        <v>9.1427550182610897</v>
      </c>
      <c r="O1334" s="7">
        <f t="shared" si="208"/>
        <v>5875.4016814144516</v>
      </c>
      <c r="P1334" s="1">
        <f t="shared" si="209"/>
        <v>13.431611111111115</v>
      </c>
    </row>
    <row r="1335" spans="5:16">
      <c r="E1335" s="6">
        <v>1333</v>
      </c>
      <c r="F1335" s="6">
        <v>80.900000000000006</v>
      </c>
      <c r="G1335" s="1">
        <f t="shared" si="200"/>
        <v>22.472222222222225</v>
      </c>
      <c r="H1335" s="1">
        <f t="shared" si="205"/>
        <v>-2.7777777777775015E-2</v>
      </c>
      <c r="I1335" s="7">
        <f t="shared" si="206"/>
        <v>-55.1388888888834</v>
      </c>
      <c r="J1335" s="7">
        <f t="shared" si="207"/>
        <v>184.67878217592596</v>
      </c>
      <c r="K1335" s="7">
        <f t="shared" si="201"/>
        <v>175.25565</v>
      </c>
      <c r="L1335" s="7">
        <f t="shared" si="202"/>
        <v>304.79554328704256</v>
      </c>
      <c r="M1335" s="7">
        <f t="shared" si="203"/>
        <v>6.849433181089374</v>
      </c>
      <c r="N1335" s="7">
        <f t="shared" si="204"/>
        <v>6.0748329059642625</v>
      </c>
      <c r="O1335" s="7">
        <f t="shared" si="208"/>
        <v>5881.4765143204158</v>
      </c>
      <c r="P1335" s="1">
        <f t="shared" si="209"/>
        <v>13.454083333333337</v>
      </c>
    </row>
    <row r="1336" spans="5:16">
      <c r="E1336" s="6">
        <v>1334</v>
      </c>
      <c r="F1336" s="6">
        <v>80.599999999999994</v>
      </c>
      <c r="G1336" s="1">
        <f t="shared" si="200"/>
        <v>22.388888888888886</v>
      </c>
      <c r="H1336" s="1">
        <f t="shared" si="205"/>
        <v>-8.3333333333339255E-2</v>
      </c>
      <c r="I1336" s="7">
        <f t="shared" si="206"/>
        <v>-165.41666666667842</v>
      </c>
      <c r="J1336" s="7">
        <f t="shared" si="207"/>
        <v>183.31163981481475</v>
      </c>
      <c r="K1336" s="7">
        <f t="shared" si="201"/>
        <v>175.25565</v>
      </c>
      <c r="L1336" s="7">
        <f t="shared" si="202"/>
        <v>193.15062314813633</v>
      </c>
      <c r="M1336" s="7">
        <f t="shared" si="203"/>
        <v>4.3244278404832741</v>
      </c>
      <c r="N1336" s="7">
        <f t="shared" si="204"/>
        <v>3.8353796365756514</v>
      </c>
      <c r="O1336" s="7">
        <f t="shared" si="208"/>
        <v>5885.3118939569913</v>
      </c>
      <c r="P1336" s="1">
        <f t="shared" si="209"/>
        <v>13.476472222222226</v>
      </c>
    </row>
    <row r="1337" spans="5:16">
      <c r="E1337" s="6">
        <v>1335</v>
      </c>
      <c r="F1337" s="6">
        <v>80.3</v>
      </c>
      <c r="G1337" s="1">
        <f t="shared" si="200"/>
        <v>22.305555555555554</v>
      </c>
      <c r="H1337" s="1">
        <f t="shared" si="205"/>
        <v>-8.3333333333332149E-2</v>
      </c>
      <c r="I1337" s="7">
        <f t="shared" si="206"/>
        <v>-165.41666666666433</v>
      </c>
      <c r="J1337" s="7">
        <f t="shared" si="207"/>
        <v>181.94957662037032</v>
      </c>
      <c r="K1337" s="7">
        <f t="shared" si="201"/>
        <v>175.25565</v>
      </c>
      <c r="L1337" s="7">
        <f t="shared" si="202"/>
        <v>191.788559953706</v>
      </c>
      <c r="M1337" s="7">
        <f t="shared" si="203"/>
        <v>4.2779503789673861</v>
      </c>
      <c r="N1337" s="7">
        <f t="shared" si="204"/>
        <v>3.7941582967745817</v>
      </c>
      <c r="O1337" s="7">
        <f t="shared" si="208"/>
        <v>5889.1060522537655</v>
      </c>
      <c r="P1337" s="1">
        <f t="shared" si="209"/>
        <v>13.49877777777778</v>
      </c>
    </row>
    <row r="1338" spans="5:16">
      <c r="E1338" s="6">
        <v>1336</v>
      </c>
      <c r="F1338" s="6">
        <v>80</v>
      </c>
      <c r="G1338" s="1">
        <f t="shared" si="200"/>
        <v>22.222222222222221</v>
      </c>
      <c r="H1338" s="1">
        <f t="shared" si="205"/>
        <v>-8.3333333333332149E-2</v>
      </c>
      <c r="I1338" s="7">
        <f t="shared" si="206"/>
        <v>-165.41666666666433</v>
      </c>
      <c r="J1338" s="7">
        <f t="shared" si="207"/>
        <v>180.59259259259258</v>
      </c>
      <c r="K1338" s="7">
        <f t="shared" si="201"/>
        <v>175.25565</v>
      </c>
      <c r="L1338" s="7">
        <f t="shared" si="202"/>
        <v>190.43157592592826</v>
      </c>
      <c r="M1338" s="7">
        <f t="shared" si="203"/>
        <v>4.2318127983539604</v>
      </c>
      <c r="N1338" s="7">
        <f t="shared" si="204"/>
        <v>3.7532384008500781</v>
      </c>
      <c r="O1338" s="7">
        <f t="shared" si="208"/>
        <v>5892.8592906546155</v>
      </c>
      <c r="P1338" s="1">
        <f t="shared" si="209"/>
        <v>13.521000000000003</v>
      </c>
    </row>
    <row r="1339" spans="5:16">
      <c r="E1339" s="6">
        <v>1337</v>
      </c>
      <c r="F1339" s="6">
        <v>79.900000000000006</v>
      </c>
      <c r="G1339" s="1">
        <f t="shared" si="200"/>
        <v>22.194444444444446</v>
      </c>
      <c r="H1339" s="1">
        <f t="shared" si="205"/>
        <v>-2.7777777777775015E-2</v>
      </c>
      <c r="I1339" s="7">
        <f t="shared" si="206"/>
        <v>-55.1388888888834</v>
      </c>
      <c r="J1339" s="7">
        <f t="shared" si="207"/>
        <v>180.14139328703706</v>
      </c>
      <c r="K1339" s="7">
        <f t="shared" si="201"/>
        <v>175.25565</v>
      </c>
      <c r="L1339" s="7">
        <f t="shared" si="202"/>
        <v>300.25815439815369</v>
      </c>
      <c r="M1339" s="7">
        <f t="shared" si="203"/>
        <v>6.664062926781245</v>
      </c>
      <c r="N1339" s="7">
        <f t="shared" si="204"/>
        <v>5.9104261162510614</v>
      </c>
      <c r="O1339" s="7">
        <f t="shared" si="208"/>
        <v>5898.7697167708666</v>
      </c>
      <c r="P1339" s="1">
        <f t="shared" si="209"/>
        <v>13.543194444444447</v>
      </c>
    </row>
    <row r="1340" spans="5:16">
      <c r="E1340" s="6">
        <v>1338</v>
      </c>
      <c r="F1340" s="6">
        <v>79.8</v>
      </c>
      <c r="G1340" s="1">
        <f t="shared" si="200"/>
        <v>22.166666666666664</v>
      </c>
      <c r="H1340" s="1">
        <f t="shared" si="205"/>
        <v>-2.777777777778212E-2</v>
      </c>
      <c r="I1340" s="7">
        <f t="shared" si="206"/>
        <v>-55.138888888897512</v>
      </c>
      <c r="J1340" s="7">
        <f t="shared" si="207"/>
        <v>179.69075833333329</v>
      </c>
      <c r="K1340" s="7">
        <f t="shared" si="201"/>
        <v>175.25565</v>
      </c>
      <c r="L1340" s="7">
        <f t="shared" si="202"/>
        <v>299.8075194444358</v>
      </c>
      <c r="M1340" s="7">
        <f t="shared" si="203"/>
        <v>6.6457333476849927</v>
      </c>
      <c r="N1340" s="7">
        <f t="shared" si="204"/>
        <v>5.8941694235726354</v>
      </c>
      <c r="O1340" s="7">
        <f t="shared" si="208"/>
        <v>5904.6638861944393</v>
      </c>
      <c r="P1340" s="1">
        <f t="shared" si="209"/>
        <v>13.565361111111114</v>
      </c>
    </row>
    <row r="1341" spans="5:16">
      <c r="E1341" s="6">
        <v>1339</v>
      </c>
      <c r="F1341" s="6">
        <v>79.8</v>
      </c>
      <c r="G1341" s="1">
        <f t="shared" si="200"/>
        <v>22.166666666666664</v>
      </c>
      <c r="H1341" s="1">
        <f t="shared" si="205"/>
        <v>0</v>
      </c>
      <c r="I1341" s="7">
        <f t="shared" si="206"/>
        <v>0</v>
      </c>
      <c r="J1341" s="7">
        <f t="shared" si="207"/>
        <v>179.69075833333329</v>
      </c>
      <c r="K1341" s="7">
        <f t="shared" si="201"/>
        <v>175.25565</v>
      </c>
      <c r="L1341" s="7">
        <f t="shared" si="202"/>
        <v>354.9464083333333</v>
      </c>
      <c r="M1341" s="7">
        <f t="shared" si="203"/>
        <v>7.8679787180555545</v>
      </c>
      <c r="N1341" s="7">
        <f t="shared" si="204"/>
        <v>8.8712225231157298</v>
      </c>
      <c r="O1341" s="7">
        <f t="shared" si="208"/>
        <v>5913.535108717555</v>
      </c>
      <c r="P1341" s="1">
        <f t="shared" si="209"/>
        <v>13.587527777777781</v>
      </c>
    </row>
    <row r="1342" spans="5:16">
      <c r="E1342" s="6">
        <v>1340</v>
      </c>
      <c r="F1342" s="6">
        <v>79.8</v>
      </c>
      <c r="G1342" s="1">
        <f t="shared" si="200"/>
        <v>22.166666666666664</v>
      </c>
      <c r="H1342" s="1">
        <f t="shared" si="205"/>
        <v>0</v>
      </c>
      <c r="I1342" s="7">
        <f t="shared" si="206"/>
        <v>0</v>
      </c>
      <c r="J1342" s="7">
        <f t="shared" si="207"/>
        <v>179.69075833333329</v>
      </c>
      <c r="K1342" s="7">
        <f t="shared" si="201"/>
        <v>175.25565</v>
      </c>
      <c r="L1342" s="7">
        <f t="shared" si="202"/>
        <v>354.9464083333333</v>
      </c>
      <c r="M1342" s="7">
        <f t="shared" si="203"/>
        <v>7.8679787180555545</v>
      </c>
      <c r="N1342" s="7">
        <f t="shared" si="204"/>
        <v>8.8712225231157298</v>
      </c>
      <c r="O1342" s="7">
        <f t="shared" si="208"/>
        <v>5922.4063312406706</v>
      </c>
      <c r="P1342" s="1">
        <f t="shared" si="209"/>
        <v>13.609694444444449</v>
      </c>
    </row>
    <row r="1343" spans="5:16">
      <c r="E1343" s="6">
        <v>1341</v>
      </c>
      <c r="F1343" s="6">
        <v>79.900000000000006</v>
      </c>
      <c r="G1343" s="1">
        <f t="shared" si="200"/>
        <v>22.194444444444446</v>
      </c>
      <c r="H1343" s="1">
        <f t="shared" si="205"/>
        <v>2.777777777778212E-2</v>
      </c>
      <c r="I1343" s="7">
        <f t="shared" si="206"/>
        <v>55.138888888897512</v>
      </c>
      <c r="J1343" s="7">
        <f t="shared" si="207"/>
        <v>180.14139328703706</v>
      </c>
      <c r="K1343" s="7">
        <f t="shared" si="201"/>
        <v>175.25565</v>
      </c>
      <c r="L1343" s="7">
        <f t="shared" si="202"/>
        <v>410.53593217593459</v>
      </c>
      <c r="M1343" s="7">
        <f t="shared" si="203"/>
        <v>9.1116169391269946</v>
      </c>
      <c r="N1343" s="7">
        <f t="shared" si="204"/>
        <v>10.27343671213721</v>
      </c>
      <c r="O1343" s="7">
        <f t="shared" si="208"/>
        <v>5932.6797679528081</v>
      </c>
      <c r="P1343" s="1">
        <f t="shared" si="209"/>
        <v>13.631888888888893</v>
      </c>
    </row>
    <row r="1344" spans="5:16">
      <c r="E1344" s="6">
        <v>1342</v>
      </c>
      <c r="F1344" s="6">
        <v>80</v>
      </c>
      <c r="G1344" s="1">
        <f t="shared" si="200"/>
        <v>22.222222222222221</v>
      </c>
      <c r="H1344" s="1">
        <f t="shared" si="205"/>
        <v>2.7777777777775015E-2</v>
      </c>
      <c r="I1344" s="7">
        <f t="shared" si="206"/>
        <v>55.1388888888834</v>
      </c>
      <c r="J1344" s="7">
        <f t="shared" si="207"/>
        <v>180.59259259259258</v>
      </c>
      <c r="K1344" s="7">
        <f t="shared" si="201"/>
        <v>175.25565</v>
      </c>
      <c r="L1344" s="7">
        <f t="shared" si="202"/>
        <v>410.98713148147601</v>
      </c>
      <c r="M1344" s="7">
        <f t="shared" si="203"/>
        <v>9.1330473662550222</v>
      </c>
      <c r="N1344" s="7">
        <f t="shared" si="204"/>
        <v>10.297599727141543</v>
      </c>
      <c r="O1344" s="7">
        <f t="shared" si="208"/>
        <v>5942.9773676799496</v>
      </c>
      <c r="P1344" s="1">
        <f t="shared" si="209"/>
        <v>13.654111111111115</v>
      </c>
    </row>
    <row r="1345" spans="5:16">
      <c r="E1345" s="6">
        <v>1343</v>
      </c>
      <c r="F1345" s="6">
        <v>80.400000000000006</v>
      </c>
      <c r="G1345" s="1">
        <f t="shared" si="200"/>
        <v>22.333333333333336</v>
      </c>
      <c r="H1345" s="1">
        <f t="shared" si="205"/>
        <v>0.11111111111111427</v>
      </c>
      <c r="I1345" s="7">
        <f t="shared" si="206"/>
        <v>220.55555555556182</v>
      </c>
      <c r="J1345" s="7">
        <f t="shared" si="207"/>
        <v>182.40303333333335</v>
      </c>
      <c r="K1345" s="7">
        <f t="shared" si="201"/>
        <v>175.25565</v>
      </c>
      <c r="L1345" s="7">
        <f t="shared" si="202"/>
        <v>578.21423888889512</v>
      </c>
      <c r="M1345" s="7">
        <f t="shared" si="203"/>
        <v>12.913451335185325</v>
      </c>
      <c r="N1345" s="7">
        <f t="shared" si="204"/>
        <v>14.560041967699446</v>
      </c>
      <c r="O1345" s="7">
        <f t="shared" si="208"/>
        <v>5957.5374096476489</v>
      </c>
      <c r="P1345" s="1">
        <f t="shared" si="209"/>
        <v>13.676444444444449</v>
      </c>
    </row>
    <row r="1346" spans="5:16">
      <c r="E1346" s="6">
        <v>1344</v>
      </c>
      <c r="F1346" s="6">
        <v>80.8</v>
      </c>
      <c r="G1346" s="1">
        <f t="shared" si="200"/>
        <v>22.444444444444443</v>
      </c>
      <c r="H1346" s="1">
        <f t="shared" si="205"/>
        <v>0.11111111111110716</v>
      </c>
      <c r="I1346" s="7">
        <f t="shared" si="206"/>
        <v>220.55555555554773</v>
      </c>
      <c r="J1346" s="7">
        <f t="shared" si="207"/>
        <v>184.22250370370367</v>
      </c>
      <c r="K1346" s="7">
        <f t="shared" si="201"/>
        <v>175.25565</v>
      </c>
      <c r="L1346" s="7">
        <f t="shared" si="202"/>
        <v>580.0337092592514</v>
      </c>
      <c r="M1346" s="7">
        <f t="shared" si="203"/>
        <v>13.018534363374309</v>
      </c>
      <c r="N1346" s="7">
        <f t="shared" si="204"/>
        <v>14.678524103947229</v>
      </c>
      <c r="O1346" s="7">
        <f t="shared" si="208"/>
        <v>5972.2159337515959</v>
      </c>
      <c r="P1346" s="1">
        <f t="shared" si="209"/>
        <v>13.698888888888893</v>
      </c>
    </row>
    <row r="1347" spans="5:16">
      <c r="E1347" s="6">
        <v>1345</v>
      </c>
      <c r="F1347" s="6">
        <v>81.2</v>
      </c>
      <c r="G1347" s="1">
        <f t="shared" ref="G1347:G1410" si="210">F1347/3.6</f>
        <v>22.555555555555557</v>
      </c>
      <c r="H1347" s="1">
        <f t="shared" si="205"/>
        <v>0.11111111111111427</v>
      </c>
      <c r="I1347" s="7">
        <f t="shared" si="206"/>
        <v>220.55555555556182</v>
      </c>
      <c r="J1347" s="7">
        <f t="shared" si="207"/>
        <v>186.05100370370371</v>
      </c>
      <c r="K1347" s="7">
        <f t="shared" ref="K1347:K1410" si="211">$C$3*9.81*$C$8</f>
        <v>175.25565</v>
      </c>
      <c r="L1347" s="7">
        <f t="shared" ref="L1347:L1410" si="212">SUM(I1347:K1347)</f>
        <v>581.86220925926546</v>
      </c>
      <c r="M1347" s="7">
        <f t="shared" ref="M1347:M1410" si="213">L1347*G1347/1000</f>
        <v>13.124225386625655</v>
      </c>
      <c r="N1347" s="7">
        <f t="shared" ref="N1347:N1410" si="214">IF(H1347&gt;=0,M1347/$C$11/$C$12/$C$13/$C$14,M1347*$C$11*$C$12*$C$13*$C$14)</f>
        <v>14.797691760540767</v>
      </c>
      <c r="O1347" s="7">
        <f t="shared" si="208"/>
        <v>5987.013625512137</v>
      </c>
      <c r="P1347" s="1">
        <f t="shared" si="209"/>
        <v>13.721444444444449</v>
      </c>
    </row>
    <row r="1348" spans="5:16">
      <c r="E1348" s="6">
        <v>1346</v>
      </c>
      <c r="F1348" s="6">
        <v>81.5</v>
      </c>
      <c r="G1348" s="1">
        <f t="shared" si="210"/>
        <v>22.638888888888889</v>
      </c>
      <c r="H1348" s="1">
        <f t="shared" ref="H1348:H1411" si="215">(G1348-G1347)/(E1348-E1347)</f>
        <v>8.3333333333332149E-2</v>
      </c>
      <c r="I1348" s="7">
        <f t="shared" ref="I1348:I1411" si="216">H1348*$C$3</f>
        <v>165.41666666666433</v>
      </c>
      <c r="J1348" s="7">
        <f t="shared" ref="J1348:J1411" si="217">0.5*$C$5*$C$6*$C$7*G1348^2</f>
        <v>187.42830439814813</v>
      </c>
      <c r="K1348" s="7">
        <f t="shared" si="211"/>
        <v>175.25565</v>
      </c>
      <c r="L1348" s="7">
        <f t="shared" si="212"/>
        <v>528.10062106481246</v>
      </c>
      <c r="M1348" s="7">
        <f t="shared" si="213"/>
        <v>11.955611282439504</v>
      </c>
      <c r="N1348" s="7">
        <f t="shared" si="214"/>
        <v>13.480067992940011</v>
      </c>
      <c r="O1348" s="7">
        <f t="shared" ref="O1348:O1411" si="218">N1348*(E1348-E1347)+O1347</f>
        <v>6000.4936935050773</v>
      </c>
      <c r="P1348" s="1">
        <f t="shared" ref="P1348:P1411" si="219">G1348*(E1348-E1347)/1000+P1347</f>
        <v>13.744083333333338</v>
      </c>
    </row>
    <row r="1349" spans="5:16">
      <c r="E1349" s="6">
        <v>1347</v>
      </c>
      <c r="F1349" s="6">
        <v>81.599999999999994</v>
      </c>
      <c r="G1349" s="1">
        <f t="shared" si="210"/>
        <v>22.666666666666664</v>
      </c>
      <c r="H1349" s="1">
        <f t="shared" si="215"/>
        <v>2.7777777777775015E-2</v>
      </c>
      <c r="I1349" s="7">
        <f t="shared" si="216"/>
        <v>55.1388888888834</v>
      </c>
      <c r="J1349" s="7">
        <f t="shared" si="217"/>
        <v>187.8885333333333</v>
      </c>
      <c r="K1349" s="7">
        <f t="shared" si="211"/>
        <v>175.25565</v>
      </c>
      <c r="L1349" s="7">
        <f t="shared" si="212"/>
        <v>418.28307222221667</v>
      </c>
      <c r="M1349" s="7">
        <f t="shared" si="213"/>
        <v>9.4810829703702435</v>
      </c>
      <c r="N1349" s="7">
        <f t="shared" si="214"/>
        <v>10.690013255534534</v>
      </c>
      <c r="O1349" s="7">
        <f t="shared" si="218"/>
        <v>6011.183706760612</v>
      </c>
      <c r="P1349" s="1">
        <f t="shared" si="219"/>
        <v>13.766750000000004</v>
      </c>
    </row>
    <row r="1350" spans="5:16">
      <c r="E1350" s="6">
        <v>1348</v>
      </c>
      <c r="F1350" s="6">
        <v>81.599999999999994</v>
      </c>
      <c r="G1350" s="1">
        <f t="shared" si="210"/>
        <v>22.666666666666664</v>
      </c>
      <c r="H1350" s="1">
        <f t="shared" si="215"/>
        <v>0</v>
      </c>
      <c r="I1350" s="7">
        <f t="shared" si="216"/>
        <v>0</v>
      </c>
      <c r="J1350" s="7">
        <f t="shared" si="217"/>
        <v>187.8885333333333</v>
      </c>
      <c r="K1350" s="7">
        <f t="shared" si="211"/>
        <v>175.25565</v>
      </c>
      <c r="L1350" s="7">
        <f t="shared" si="212"/>
        <v>363.14418333333333</v>
      </c>
      <c r="M1350" s="7">
        <f t="shared" si="213"/>
        <v>8.231268155555556</v>
      </c>
      <c r="N1350" s="7">
        <f t="shared" si="214"/>
        <v>9.2808348969982735</v>
      </c>
      <c r="O1350" s="7">
        <f t="shared" si="218"/>
        <v>6020.4645416576104</v>
      </c>
      <c r="P1350" s="1">
        <f t="shared" si="219"/>
        <v>13.78941666666667</v>
      </c>
    </row>
    <row r="1351" spans="5:16">
      <c r="E1351" s="6">
        <v>1349</v>
      </c>
      <c r="F1351" s="6">
        <v>81.400000000000006</v>
      </c>
      <c r="G1351" s="1">
        <f t="shared" si="210"/>
        <v>22.611111111111111</v>
      </c>
      <c r="H1351" s="1">
        <f t="shared" si="215"/>
        <v>-5.5555555555553582E-2</v>
      </c>
      <c r="I1351" s="7">
        <f t="shared" si="216"/>
        <v>-110.27777777777386</v>
      </c>
      <c r="J1351" s="7">
        <f t="shared" si="217"/>
        <v>186.96863981481479</v>
      </c>
      <c r="K1351" s="7">
        <f t="shared" si="211"/>
        <v>175.25565</v>
      </c>
      <c r="L1351" s="7">
        <f t="shared" si="212"/>
        <v>251.94651203704092</v>
      </c>
      <c r="M1351" s="7">
        <f t="shared" si="213"/>
        <v>5.6967905777264249</v>
      </c>
      <c r="N1351" s="7">
        <f t="shared" si="214"/>
        <v>5.0525422972964229</v>
      </c>
      <c r="O1351" s="7">
        <f t="shared" si="218"/>
        <v>6025.5170839549064</v>
      </c>
      <c r="P1351" s="1">
        <f t="shared" si="219"/>
        <v>13.81202777777778</v>
      </c>
    </row>
    <row r="1352" spans="5:16">
      <c r="E1352" s="6">
        <v>1350</v>
      </c>
      <c r="F1352" s="6">
        <v>80.7</v>
      </c>
      <c r="G1352" s="1">
        <f t="shared" si="210"/>
        <v>22.416666666666668</v>
      </c>
      <c r="H1352" s="1">
        <f t="shared" si="215"/>
        <v>-0.19444444444444287</v>
      </c>
      <c r="I1352" s="7">
        <f t="shared" si="216"/>
        <v>-385.9722222222191</v>
      </c>
      <c r="J1352" s="7">
        <f t="shared" si="217"/>
        <v>183.76678958333335</v>
      </c>
      <c r="K1352" s="7">
        <f t="shared" si="211"/>
        <v>175.25565</v>
      </c>
      <c r="L1352" s="7">
        <f t="shared" si="212"/>
        <v>-26.94978263888575</v>
      </c>
      <c r="M1352" s="7">
        <f t="shared" si="213"/>
        <v>-0.60412429415502233</v>
      </c>
      <c r="N1352" s="7">
        <f t="shared" si="214"/>
        <v>-0.53580406500756206</v>
      </c>
      <c r="O1352" s="7">
        <f t="shared" si="218"/>
        <v>6024.9812798898993</v>
      </c>
      <c r="P1352" s="1">
        <f t="shared" si="219"/>
        <v>13.834444444444447</v>
      </c>
    </row>
    <row r="1353" spans="5:16">
      <c r="E1353" s="6">
        <v>1351</v>
      </c>
      <c r="F1353" s="6">
        <v>79.599999999999994</v>
      </c>
      <c r="G1353" s="1">
        <f t="shared" si="210"/>
        <v>22.111111111111111</v>
      </c>
      <c r="H1353" s="1">
        <f t="shared" si="215"/>
        <v>-0.30555555555555713</v>
      </c>
      <c r="I1353" s="7">
        <f t="shared" si="216"/>
        <v>-606.5277777777809</v>
      </c>
      <c r="J1353" s="7">
        <f t="shared" si="217"/>
        <v>178.79118148148146</v>
      </c>
      <c r="K1353" s="7">
        <f t="shared" si="211"/>
        <v>175.25565</v>
      </c>
      <c r="L1353" s="7">
        <f t="shared" si="212"/>
        <v>-252.48094629629946</v>
      </c>
      <c r="M1353" s="7">
        <f t="shared" si="213"/>
        <v>-5.5826342569959539</v>
      </c>
      <c r="N1353" s="7">
        <f t="shared" si="214"/>
        <v>-4.9512958794889022</v>
      </c>
      <c r="O1353" s="7">
        <f t="shared" si="218"/>
        <v>6020.0299840104108</v>
      </c>
      <c r="P1353" s="1">
        <f t="shared" si="219"/>
        <v>13.856555555555557</v>
      </c>
    </row>
    <row r="1354" spans="5:16">
      <c r="E1354" s="6">
        <v>1352</v>
      </c>
      <c r="F1354" s="6">
        <v>78.2</v>
      </c>
      <c r="G1354" s="1">
        <f t="shared" si="210"/>
        <v>21.722222222222221</v>
      </c>
      <c r="H1354" s="1">
        <f t="shared" si="215"/>
        <v>-0.38888888888888928</v>
      </c>
      <c r="I1354" s="7">
        <f t="shared" si="216"/>
        <v>-771.94444444444525</v>
      </c>
      <c r="J1354" s="7">
        <f t="shared" si="217"/>
        <v>172.5573509259259</v>
      </c>
      <c r="K1354" s="7">
        <f t="shared" si="211"/>
        <v>175.25565</v>
      </c>
      <c r="L1354" s="7">
        <f t="shared" si="212"/>
        <v>-424.13144351851935</v>
      </c>
      <c r="M1354" s="7">
        <f t="shared" si="213"/>
        <v>-9.2130774675411704</v>
      </c>
      <c r="N1354" s="7">
        <f t="shared" si="214"/>
        <v>-8.1711733927909531</v>
      </c>
      <c r="O1354" s="7">
        <f t="shared" si="218"/>
        <v>6011.8588106176194</v>
      </c>
      <c r="P1354" s="1">
        <f t="shared" si="219"/>
        <v>13.878277777777779</v>
      </c>
    </row>
    <row r="1355" spans="5:16">
      <c r="E1355" s="6">
        <v>1353</v>
      </c>
      <c r="F1355" s="6">
        <v>76.8</v>
      </c>
      <c r="G1355" s="1">
        <f t="shared" si="210"/>
        <v>21.333333333333332</v>
      </c>
      <c r="H1355" s="1">
        <f t="shared" si="215"/>
        <v>-0.38888888888888928</v>
      </c>
      <c r="I1355" s="7">
        <f t="shared" si="216"/>
        <v>-771.94444444444525</v>
      </c>
      <c r="J1355" s="7">
        <f t="shared" si="217"/>
        <v>166.43413333333331</v>
      </c>
      <c r="K1355" s="7">
        <f t="shared" si="211"/>
        <v>175.25565</v>
      </c>
      <c r="L1355" s="7">
        <f t="shared" si="212"/>
        <v>-430.25466111111194</v>
      </c>
      <c r="M1355" s="7">
        <f t="shared" si="213"/>
        <v>-9.1787661037037207</v>
      </c>
      <c r="N1355" s="7">
        <f t="shared" si="214"/>
        <v>-8.1407422904533586</v>
      </c>
      <c r="O1355" s="7">
        <f t="shared" si="218"/>
        <v>6003.7180683271663</v>
      </c>
      <c r="P1355" s="1">
        <f t="shared" si="219"/>
        <v>13.899611111111112</v>
      </c>
    </row>
    <row r="1356" spans="5:16">
      <c r="E1356" s="6">
        <v>1354</v>
      </c>
      <c r="F1356" s="6">
        <v>75.3</v>
      </c>
      <c r="G1356" s="1">
        <f t="shared" si="210"/>
        <v>20.916666666666664</v>
      </c>
      <c r="H1356" s="1">
        <f t="shared" si="215"/>
        <v>-0.41666666666666785</v>
      </c>
      <c r="I1356" s="7">
        <f t="shared" si="216"/>
        <v>-827.08333333333564</v>
      </c>
      <c r="J1356" s="7">
        <f t="shared" si="217"/>
        <v>159.99628958333329</v>
      </c>
      <c r="K1356" s="7">
        <f t="shared" si="211"/>
        <v>175.25565</v>
      </c>
      <c r="L1356" s="7">
        <f t="shared" si="212"/>
        <v>-491.83139375000229</v>
      </c>
      <c r="M1356" s="7">
        <f t="shared" si="213"/>
        <v>-10.28747331927088</v>
      </c>
      <c r="N1356" s="7">
        <f t="shared" si="214"/>
        <v>-9.1240661507112648</v>
      </c>
      <c r="O1356" s="7">
        <f t="shared" si="218"/>
        <v>5994.5940021764554</v>
      </c>
      <c r="P1356" s="1">
        <f t="shared" si="219"/>
        <v>13.920527777777778</v>
      </c>
    </row>
    <row r="1357" spans="5:16">
      <c r="E1357" s="6">
        <v>1355</v>
      </c>
      <c r="F1357" s="6">
        <v>73.8</v>
      </c>
      <c r="G1357" s="1">
        <f t="shared" si="210"/>
        <v>20.5</v>
      </c>
      <c r="H1357" s="1">
        <f t="shared" si="215"/>
        <v>-0.4166666666666643</v>
      </c>
      <c r="I1357" s="7">
        <f t="shared" si="216"/>
        <v>-827.0833333333286</v>
      </c>
      <c r="J1357" s="7">
        <f t="shared" si="217"/>
        <v>153.68542499999998</v>
      </c>
      <c r="K1357" s="7">
        <f t="shared" si="211"/>
        <v>175.25565</v>
      </c>
      <c r="L1357" s="7">
        <f t="shared" si="212"/>
        <v>-498.14225833332858</v>
      </c>
      <c r="M1357" s="7">
        <f t="shared" si="213"/>
        <v>-10.211916295833236</v>
      </c>
      <c r="N1357" s="7">
        <f t="shared" si="214"/>
        <v>-9.0570538476315043</v>
      </c>
      <c r="O1357" s="7">
        <f t="shared" si="218"/>
        <v>5985.5369483288241</v>
      </c>
      <c r="P1357" s="1">
        <f t="shared" si="219"/>
        <v>13.941027777777778</v>
      </c>
    </row>
    <row r="1358" spans="5:16">
      <c r="E1358" s="6">
        <v>1356</v>
      </c>
      <c r="F1358" s="6">
        <v>72.099999999999994</v>
      </c>
      <c r="G1358" s="1">
        <f t="shared" si="210"/>
        <v>20.027777777777775</v>
      </c>
      <c r="H1358" s="1">
        <f t="shared" si="215"/>
        <v>-0.47222222222222499</v>
      </c>
      <c r="I1358" s="7">
        <f t="shared" si="216"/>
        <v>-937.36111111111654</v>
      </c>
      <c r="J1358" s="7">
        <f t="shared" si="217"/>
        <v>146.68661550925921</v>
      </c>
      <c r="K1358" s="7">
        <f t="shared" si="211"/>
        <v>175.25565</v>
      </c>
      <c r="L1358" s="7">
        <f t="shared" si="212"/>
        <v>-615.41884560185736</v>
      </c>
      <c r="M1358" s="7">
        <f t="shared" si="213"/>
        <v>-12.325471879970531</v>
      </c>
      <c r="N1358" s="7">
        <f t="shared" si="214"/>
        <v>-10.931588085960945</v>
      </c>
      <c r="O1358" s="7">
        <f t="shared" si="218"/>
        <v>5974.6053602428628</v>
      </c>
      <c r="P1358" s="1">
        <f t="shared" si="219"/>
        <v>13.961055555555555</v>
      </c>
    </row>
    <row r="1359" spans="5:16">
      <c r="E1359" s="6">
        <v>1357</v>
      </c>
      <c r="F1359" s="6">
        <v>70.2</v>
      </c>
      <c r="G1359" s="1">
        <f t="shared" si="210"/>
        <v>19.5</v>
      </c>
      <c r="H1359" s="1">
        <f t="shared" si="215"/>
        <v>-0.52777777777777501</v>
      </c>
      <c r="I1359" s="7">
        <f t="shared" si="216"/>
        <v>-1047.6388888888835</v>
      </c>
      <c r="J1359" s="7">
        <f t="shared" si="217"/>
        <v>139.05742499999999</v>
      </c>
      <c r="K1359" s="7">
        <f t="shared" si="211"/>
        <v>175.25565</v>
      </c>
      <c r="L1359" s="7">
        <f t="shared" si="212"/>
        <v>-733.32581388888343</v>
      </c>
      <c r="M1359" s="7">
        <f t="shared" si="213"/>
        <v>-14.299853370833228</v>
      </c>
      <c r="N1359" s="7">
        <f t="shared" si="214"/>
        <v>-12.682687386080243</v>
      </c>
      <c r="O1359" s="7">
        <f t="shared" si="218"/>
        <v>5961.9226728567828</v>
      </c>
      <c r="P1359" s="1">
        <f t="shared" si="219"/>
        <v>13.980555555555556</v>
      </c>
    </row>
    <row r="1360" spans="5:16">
      <c r="E1360" s="6">
        <v>1358</v>
      </c>
      <c r="F1360" s="6">
        <v>68.2</v>
      </c>
      <c r="G1360" s="1">
        <f t="shared" si="210"/>
        <v>18.944444444444446</v>
      </c>
      <c r="H1360" s="1">
        <f t="shared" si="215"/>
        <v>-0.55555555555555358</v>
      </c>
      <c r="I1360" s="7">
        <f t="shared" si="216"/>
        <v>-1102.777777777774</v>
      </c>
      <c r="J1360" s="7">
        <f t="shared" si="217"/>
        <v>131.24679537037039</v>
      </c>
      <c r="K1360" s="7">
        <f t="shared" si="211"/>
        <v>175.25565</v>
      </c>
      <c r="L1360" s="7">
        <f t="shared" si="212"/>
        <v>-796.27533240740354</v>
      </c>
      <c r="M1360" s="7">
        <f t="shared" si="213"/>
        <v>-15.084993797273592</v>
      </c>
      <c r="N1360" s="7">
        <f t="shared" si="214"/>
        <v>-13.379036525087999</v>
      </c>
      <c r="O1360" s="7">
        <f t="shared" si="218"/>
        <v>5948.5436363316949</v>
      </c>
      <c r="P1360" s="1">
        <f t="shared" si="219"/>
        <v>13.999500000000001</v>
      </c>
    </row>
    <row r="1361" spans="5:16">
      <c r="E1361" s="6">
        <v>1359</v>
      </c>
      <c r="F1361" s="6">
        <v>66.099999999999994</v>
      </c>
      <c r="G1361" s="1">
        <f t="shared" si="210"/>
        <v>18.361111111111111</v>
      </c>
      <c r="H1361" s="1">
        <f t="shared" si="215"/>
        <v>-0.5833333333333357</v>
      </c>
      <c r="I1361" s="7">
        <f t="shared" si="216"/>
        <v>-1157.9166666666713</v>
      </c>
      <c r="J1361" s="7">
        <f t="shared" si="217"/>
        <v>123.28858773148147</v>
      </c>
      <c r="K1361" s="7">
        <f t="shared" si="211"/>
        <v>175.25565</v>
      </c>
      <c r="L1361" s="7">
        <f t="shared" si="212"/>
        <v>-859.37242893518987</v>
      </c>
      <c r="M1361" s="7">
        <f t="shared" si="213"/>
        <v>-15.779032653504458</v>
      </c>
      <c r="N1361" s="7">
        <f t="shared" si="214"/>
        <v>-13.994586742219761</v>
      </c>
      <c r="O1361" s="7">
        <f t="shared" si="218"/>
        <v>5934.5490495894755</v>
      </c>
      <c r="P1361" s="1">
        <f t="shared" si="219"/>
        <v>14.017861111111113</v>
      </c>
    </row>
    <row r="1362" spans="5:16">
      <c r="E1362" s="6">
        <v>1360</v>
      </c>
      <c r="F1362" s="6">
        <v>63.8</v>
      </c>
      <c r="G1362" s="1">
        <f t="shared" si="210"/>
        <v>17.722222222222221</v>
      </c>
      <c r="H1362" s="1">
        <f t="shared" si="215"/>
        <v>-0.63888888888888928</v>
      </c>
      <c r="I1362" s="7">
        <f t="shared" si="216"/>
        <v>-1268.1944444444453</v>
      </c>
      <c r="J1362" s="7">
        <f t="shared" si="217"/>
        <v>114.85801759259257</v>
      </c>
      <c r="K1362" s="7">
        <f t="shared" si="211"/>
        <v>175.25565</v>
      </c>
      <c r="L1362" s="7">
        <f t="shared" si="212"/>
        <v>-978.08077685185253</v>
      </c>
      <c r="M1362" s="7">
        <f t="shared" si="213"/>
        <v>-17.333764878652275</v>
      </c>
      <c r="N1362" s="7">
        <f t="shared" si="214"/>
        <v>-15.373494781992601</v>
      </c>
      <c r="O1362" s="7">
        <f t="shared" si="218"/>
        <v>5919.1755548074825</v>
      </c>
      <c r="P1362" s="1">
        <f t="shared" si="219"/>
        <v>14.035583333333335</v>
      </c>
    </row>
    <row r="1363" spans="5:16">
      <c r="E1363" s="6">
        <v>1361</v>
      </c>
      <c r="F1363" s="6">
        <v>61.6</v>
      </c>
      <c r="G1363" s="1">
        <f t="shared" si="210"/>
        <v>17.111111111111111</v>
      </c>
      <c r="H1363" s="1">
        <f t="shared" si="215"/>
        <v>-0.61111111111111072</v>
      </c>
      <c r="I1363" s="7">
        <f t="shared" si="216"/>
        <v>-1213.0555555555547</v>
      </c>
      <c r="J1363" s="7">
        <f t="shared" si="217"/>
        <v>107.07334814814814</v>
      </c>
      <c r="K1363" s="7">
        <f t="shared" si="211"/>
        <v>175.25565</v>
      </c>
      <c r="L1363" s="7">
        <f t="shared" si="212"/>
        <v>-930.72655740740652</v>
      </c>
      <c r="M1363" s="7">
        <f t="shared" si="213"/>
        <v>-15.925765537860066</v>
      </c>
      <c r="N1363" s="7">
        <f t="shared" si="214"/>
        <v>-14.124725650170788</v>
      </c>
      <c r="O1363" s="7">
        <f t="shared" si="218"/>
        <v>5905.0508291573115</v>
      </c>
      <c r="P1363" s="1">
        <f t="shared" si="219"/>
        <v>14.052694444444446</v>
      </c>
    </row>
    <row r="1364" spans="5:16">
      <c r="E1364" s="6">
        <v>1362</v>
      </c>
      <c r="F1364" s="6">
        <v>60.2</v>
      </c>
      <c r="G1364" s="1">
        <f t="shared" si="210"/>
        <v>16.722222222222221</v>
      </c>
      <c r="H1364" s="1">
        <f t="shared" si="215"/>
        <v>-0.38888888888888928</v>
      </c>
      <c r="I1364" s="7">
        <f t="shared" si="216"/>
        <v>-771.94444444444525</v>
      </c>
      <c r="J1364" s="7">
        <f t="shared" si="217"/>
        <v>102.26168425925924</v>
      </c>
      <c r="K1364" s="7">
        <f t="shared" si="211"/>
        <v>175.25565</v>
      </c>
      <c r="L1364" s="7">
        <f t="shared" si="212"/>
        <v>-494.427110185186</v>
      </c>
      <c r="M1364" s="7">
        <f t="shared" si="213"/>
        <v>-8.2679200092078311</v>
      </c>
      <c r="N1364" s="7">
        <f t="shared" si="214"/>
        <v>-7.3329034984217207</v>
      </c>
      <c r="O1364" s="7">
        <f t="shared" si="218"/>
        <v>5897.7179256588897</v>
      </c>
      <c r="P1364" s="1">
        <f t="shared" si="219"/>
        <v>14.069416666666669</v>
      </c>
    </row>
    <row r="1365" spans="5:16">
      <c r="E1365" s="6">
        <v>1363</v>
      </c>
      <c r="F1365" s="6">
        <v>59.8</v>
      </c>
      <c r="G1365" s="1">
        <f t="shared" si="210"/>
        <v>16.611111111111111</v>
      </c>
      <c r="H1365" s="1">
        <f t="shared" si="215"/>
        <v>-0.11111111111111072</v>
      </c>
      <c r="I1365" s="7">
        <f t="shared" si="216"/>
        <v>-220.55555555555478</v>
      </c>
      <c r="J1365" s="7">
        <f t="shared" si="217"/>
        <v>100.9072398148148</v>
      </c>
      <c r="K1365" s="7">
        <f t="shared" si="211"/>
        <v>175.25565</v>
      </c>
      <c r="L1365" s="7">
        <f t="shared" si="212"/>
        <v>55.607334259260028</v>
      </c>
      <c r="M1365" s="7">
        <f t="shared" si="213"/>
        <v>0.92369960797326378</v>
      </c>
      <c r="N1365" s="7">
        <f t="shared" si="214"/>
        <v>0.81923870565444601</v>
      </c>
      <c r="O1365" s="7">
        <f t="shared" si="218"/>
        <v>5898.537164364544</v>
      </c>
      <c r="P1365" s="1">
        <f t="shared" si="219"/>
        <v>14.08602777777778</v>
      </c>
    </row>
    <row r="1366" spans="5:16">
      <c r="E1366" s="6">
        <v>1364</v>
      </c>
      <c r="F1366" s="6">
        <v>60.4</v>
      </c>
      <c r="G1366" s="1">
        <f t="shared" si="210"/>
        <v>16.777777777777779</v>
      </c>
      <c r="H1366" s="1">
        <f t="shared" si="215"/>
        <v>0.16666666666666785</v>
      </c>
      <c r="I1366" s="7">
        <f t="shared" si="216"/>
        <v>330.8333333333357</v>
      </c>
      <c r="J1366" s="7">
        <f t="shared" si="217"/>
        <v>102.94229259259261</v>
      </c>
      <c r="K1366" s="7">
        <f t="shared" si="211"/>
        <v>175.25565</v>
      </c>
      <c r="L1366" s="7">
        <f t="shared" si="212"/>
        <v>609.0312759259283</v>
      </c>
      <c r="M1366" s="7">
        <f t="shared" si="213"/>
        <v>10.218191407201687</v>
      </c>
      <c r="N1366" s="7">
        <f t="shared" si="214"/>
        <v>11.521110186667787</v>
      </c>
      <c r="O1366" s="7">
        <f t="shared" si="218"/>
        <v>5910.058274551212</v>
      </c>
      <c r="P1366" s="1">
        <f t="shared" si="219"/>
        <v>14.102805555555557</v>
      </c>
    </row>
    <row r="1367" spans="5:16">
      <c r="E1367" s="6">
        <v>1365</v>
      </c>
      <c r="F1367" s="6">
        <v>61.8</v>
      </c>
      <c r="G1367" s="1">
        <f t="shared" si="210"/>
        <v>17.166666666666664</v>
      </c>
      <c r="H1367" s="1">
        <f t="shared" si="215"/>
        <v>0.38888888888888573</v>
      </c>
      <c r="I1367" s="7">
        <f t="shared" si="216"/>
        <v>771.9444444444382</v>
      </c>
      <c r="J1367" s="7">
        <f t="shared" si="217"/>
        <v>107.76975833333329</v>
      </c>
      <c r="K1367" s="7">
        <f t="shared" si="211"/>
        <v>175.25565</v>
      </c>
      <c r="L1367" s="7">
        <f t="shared" si="212"/>
        <v>1054.9698527777714</v>
      </c>
      <c r="M1367" s="7">
        <f t="shared" si="213"/>
        <v>18.110315806018406</v>
      </c>
      <c r="N1367" s="7">
        <f t="shared" si="214"/>
        <v>20.419557199665888</v>
      </c>
      <c r="O1367" s="7">
        <f t="shared" si="218"/>
        <v>5930.4778317508781</v>
      </c>
      <c r="P1367" s="1">
        <f t="shared" si="219"/>
        <v>14.119972222222223</v>
      </c>
    </row>
    <row r="1368" spans="5:16">
      <c r="E1368" s="6">
        <v>1366</v>
      </c>
      <c r="F1368" s="6">
        <v>62.6</v>
      </c>
      <c r="G1368" s="1">
        <f t="shared" si="210"/>
        <v>17.388888888888889</v>
      </c>
      <c r="H1368" s="1">
        <f t="shared" si="215"/>
        <v>0.22222222222222499</v>
      </c>
      <c r="I1368" s="7">
        <f t="shared" si="216"/>
        <v>441.1111111111166</v>
      </c>
      <c r="J1368" s="7">
        <f t="shared" si="217"/>
        <v>110.57797314814816</v>
      </c>
      <c r="K1368" s="7">
        <f t="shared" si="211"/>
        <v>175.25565</v>
      </c>
      <c r="L1368" s="7">
        <f t="shared" si="212"/>
        <v>726.94473425926481</v>
      </c>
      <c r="M1368" s="7">
        <f t="shared" si="213"/>
        <v>12.640761212397216</v>
      </c>
      <c r="N1368" s="7">
        <f t="shared" si="214"/>
        <v>14.252581202260705</v>
      </c>
      <c r="O1368" s="7">
        <f t="shared" si="218"/>
        <v>5944.7304129531385</v>
      </c>
      <c r="P1368" s="1">
        <f t="shared" si="219"/>
        <v>14.137361111111112</v>
      </c>
    </row>
    <row r="1369" spans="5:16">
      <c r="E1369" s="6">
        <v>1367</v>
      </c>
      <c r="F1369" s="6">
        <v>62.7</v>
      </c>
      <c r="G1369" s="1">
        <f t="shared" si="210"/>
        <v>17.416666666666668</v>
      </c>
      <c r="H1369" s="1">
        <f t="shared" si="215"/>
        <v>2.7777777777778567E-2</v>
      </c>
      <c r="I1369" s="7">
        <f t="shared" si="216"/>
        <v>55.138888888890456</v>
      </c>
      <c r="J1369" s="7">
        <f t="shared" si="217"/>
        <v>110.93153958333335</v>
      </c>
      <c r="K1369" s="7">
        <f t="shared" si="211"/>
        <v>175.25565</v>
      </c>
      <c r="L1369" s="7">
        <f t="shared" si="212"/>
        <v>341.3260784722238</v>
      </c>
      <c r="M1369" s="7">
        <f t="shared" si="213"/>
        <v>5.9447625333912324</v>
      </c>
      <c r="N1369" s="7">
        <f t="shared" si="214"/>
        <v>6.7027775710389843</v>
      </c>
      <c r="O1369" s="7">
        <f t="shared" si="218"/>
        <v>5951.4331905241779</v>
      </c>
      <c r="P1369" s="1">
        <f t="shared" si="219"/>
        <v>14.154777777777779</v>
      </c>
    </row>
    <row r="1370" spans="5:16">
      <c r="E1370" s="6">
        <v>1368</v>
      </c>
      <c r="F1370" s="6">
        <v>61.9</v>
      </c>
      <c r="G1370" s="1">
        <f t="shared" si="210"/>
        <v>17.194444444444443</v>
      </c>
      <c r="H1370" s="1">
        <f t="shared" si="215"/>
        <v>-0.22222222222222499</v>
      </c>
      <c r="I1370" s="7">
        <f t="shared" si="216"/>
        <v>-441.1111111111166</v>
      </c>
      <c r="J1370" s="7">
        <f t="shared" si="217"/>
        <v>108.11880995370367</v>
      </c>
      <c r="K1370" s="7">
        <f t="shared" si="211"/>
        <v>175.25565</v>
      </c>
      <c r="L1370" s="7">
        <f t="shared" si="212"/>
        <v>-157.73665115741295</v>
      </c>
      <c r="M1370" s="7">
        <f t="shared" si="213"/>
        <v>-2.7121940851788504</v>
      </c>
      <c r="N1370" s="7">
        <f t="shared" si="214"/>
        <v>-2.405472896866141</v>
      </c>
      <c r="O1370" s="7">
        <f t="shared" si="218"/>
        <v>5949.0277176273121</v>
      </c>
      <c r="P1370" s="1">
        <f t="shared" si="219"/>
        <v>14.171972222222223</v>
      </c>
    </row>
    <row r="1371" spans="5:16">
      <c r="E1371" s="6">
        <v>1369</v>
      </c>
      <c r="F1371" s="6">
        <v>60</v>
      </c>
      <c r="G1371" s="1">
        <f t="shared" si="210"/>
        <v>16.666666666666668</v>
      </c>
      <c r="H1371" s="1">
        <f t="shared" si="215"/>
        <v>-0.52777777777777501</v>
      </c>
      <c r="I1371" s="7">
        <f t="shared" si="216"/>
        <v>-1047.6388888888835</v>
      </c>
      <c r="J1371" s="7">
        <f t="shared" si="217"/>
        <v>101.58333333333334</v>
      </c>
      <c r="K1371" s="7">
        <f t="shared" si="211"/>
        <v>175.25565</v>
      </c>
      <c r="L1371" s="7">
        <f t="shared" si="212"/>
        <v>-770.79990555555014</v>
      </c>
      <c r="M1371" s="7">
        <f t="shared" si="213"/>
        <v>-12.846665092592504</v>
      </c>
      <c r="N1371" s="7">
        <f t="shared" si="214"/>
        <v>-11.393839719737397</v>
      </c>
      <c r="O1371" s="7">
        <f t="shared" si="218"/>
        <v>5937.633877907575</v>
      </c>
      <c r="P1371" s="1">
        <f t="shared" si="219"/>
        <v>14.188638888888891</v>
      </c>
    </row>
    <row r="1372" spans="5:16">
      <c r="E1372" s="6">
        <v>1370</v>
      </c>
      <c r="F1372" s="6">
        <v>58.4</v>
      </c>
      <c r="G1372" s="1">
        <f t="shared" si="210"/>
        <v>16.222222222222221</v>
      </c>
      <c r="H1372" s="1">
        <f t="shared" si="215"/>
        <v>-0.44444444444444642</v>
      </c>
      <c r="I1372" s="7">
        <f t="shared" si="216"/>
        <v>-882.22222222222615</v>
      </c>
      <c r="J1372" s="7">
        <f t="shared" si="217"/>
        <v>96.237792592592569</v>
      </c>
      <c r="K1372" s="7">
        <f t="shared" si="211"/>
        <v>175.25565</v>
      </c>
      <c r="L1372" s="7">
        <f t="shared" si="212"/>
        <v>-610.72877962963366</v>
      </c>
      <c r="M1372" s="7">
        <f t="shared" si="213"/>
        <v>-9.9073779806585005</v>
      </c>
      <c r="N1372" s="7">
        <f t="shared" si="214"/>
        <v>-8.7869556761130045</v>
      </c>
      <c r="O1372" s="7">
        <f t="shared" si="218"/>
        <v>5928.8469222314616</v>
      </c>
      <c r="P1372" s="1">
        <f t="shared" si="219"/>
        <v>14.204861111111112</v>
      </c>
    </row>
    <row r="1373" spans="5:16">
      <c r="E1373" s="6">
        <v>1371</v>
      </c>
      <c r="F1373" s="6">
        <v>57.8</v>
      </c>
      <c r="G1373" s="1">
        <f t="shared" si="210"/>
        <v>16.055555555555554</v>
      </c>
      <c r="H1373" s="1">
        <f t="shared" si="215"/>
        <v>-0.16666666666666785</v>
      </c>
      <c r="I1373" s="7">
        <f t="shared" si="216"/>
        <v>-330.8333333333357</v>
      </c>
      <c r="J1373" s="7">
        <f t="shared" si="217"/>
        <v>94.270462037036992</v>
      </c>
      <c r="K1373" s="7">
        <f t="shared" si="211"/>
        <v>175.25565</v>
      </c>
      <c r="L1373" s="7">
        <f t="shared" si="212"/>
        <v>-61.307221296298707</v>
      </c>
      <c r="M1373" s="7">
        <f t="shared" si="213"/>
        <v>-0.9843214974794624</v>
      </c>
      <c r="N1373" s="7">
        <f t="shared" si="214"/>
        <v>-0.87300488446917424</v>
      </c>
      <c r="O1373" s="7">
        <f t="shared" si="218"/>
        <v>5927.9739173469925</v>
      </c>
      <c r="P1373" s="1">
        <f t="shared" si="219"/>
        <v>14.220916666666668</v>
      </c>
    </row>
    <row r="1374" spans="5:16">
      <c r="E1374" s="6">
        <v>1372</v>
      </c>
      <c r="F1374" s="6">
        <v>57.8</v>
      </c>
      <c r="G1374" s="1">
        <f t="shared" si="210"/>
        <v>16.055555555555554</v>
      </c>
      <c r="H1374" s="1">
        <f t="shared" si="215"/>
        <v>0</v>
      </c>
      <c r="I1374" s="7">
        <f t="shared" si="216"/>
        <v>0</v>
      </c>
      <c r="J1374" s="7">
        <f t="shared" si="217"/>
        <v>94.270462037036992</v>
      </c>
      <c r="K1374" s="7">
        <f t="shared" si="211"/>
        <v>175.25565</v>
      </c>
      <c r="L1374" s="7">
        <f t="shared" si="212"/>
        <v>269.52611203703702</v>
      </c>
      <c r="M1374" s="7">
        <f t="shared" si="213"/>
        <v>4.3273914654835384</v>
      </c>
      <c r="N1374" s="7">
        <f t="shared" si="214"/>
        <v>4.8791759625429751</v>
      </c>
      <c r="O1374" s="7">
        <f t="shared" si="218"/>
        <v>5932.8530933095353</v>
      </c>
      <c r="P1374" s="1">
        <f t="shared" si="219"/>
        <v>14.236972222222223</v>
      </c>
    </row>
    <row r="1375" spans="5:16">
      <c r="E1375" s="6">
        <v>1373</v>
      </c>
      <c r="F1375" s="6">
        <v>57.8</v>
      </c>
      <c r="G1375" s="1">
        <f t="shared" si="210"/>
        <v>16.055555555555554</v>
      </c>
      <c r="H1375" s="1">
        <f t="shared" si="215"/>
        <v>0</v>
      </c>
      <c r="I1375" s="7">
        <f t="shared" si="216"/>
        <v>0</v>
      </c>
      <c r="J1375" s="7">
        <f t="shared" si="217"/>
        <v>94.270462037036992</v>
      </c>
      <c r="K1375" s="7">
        <f t="shared" si="211"/>
        <v>175.25565</v>
      </c>
      <c r="L1375" s="7">
        <f t="shared" si="212"/>
        <v>269.52611203703702</v>
      </c>
      <c r="M1375" s="7">
        <f t="shared" si="213"/>
        <v>4.3273914654835384</v>
      </c>
      <c r="N1375" s="7">
        <f t="shared" si="214"/>
        <v>4.8791759625429751</v>
      </c>
      <c r="O1375" s="7">
        <f t="shared" si="218"/>
        <v>5937.7322692720782</v>
      </c>
      <c r="P1375" s="1">
        <f t="shared" si="219"/>
        <v>14.253027777777778</v>
      </c>
    </row>
    <row r="1376" spans="5:16">
      <c r="E1376" s="6">
        <v>1374</v>
      </c>
      <c r="F1376" s="6">
        <v>57.3</v>
      </c>
      <c r="G1376" s="1">
        <f t="shared" si="210"/>
        <v>15.916666666666666</v>
      </c>
      <c r="H1376" s="1">
        <f t="shared" si="215"/>
        <v>-0.13888888888888751</v>
      </c>
      <c r="I1376" s="7">
        <f t="shared" si="216"/>
        <v>-275.69444444444173</v>
      </c>
      <c r="J1376" s="7">
        <f t="shared" si="217"/>
        <v>92.646539583333322</v>
      </c>
      <c r="K1376" s="7">
        <f t="shared" si="211"/>
        <v>175.25565</v>
      </c>
      <c r="L1376" s="7">
        <f t="shared" si="212"/>
        <v>-7.7922548611084039</v>
      </c>
      <c r="M1376" s="7">
        <f t="shared" si="213"/>
        <v>-0.12402672320597542</v>
      </c>
      <c r="N1376" s="7">
        <f t="shared" si="214"/>
        <v>-0.11000057952689586</v>
      </c>
      <c r="O1376" s="7">
        <f t="shared" si="218"/>
        <v>5937.6222686925512</v>
      </c>
      <c r="P1376" s="1">
        <f t="shared" si="219"/>
        <v>14.268944444444445</v>
      </c>
    </row>
    <row r="1377" spans="5:16">
      <c r="E1377" s="6">
        <v>1375</v>
      </c>
      <c r="F1377" s="6">
        <v>56.2</v>
      </c>
      <c r="G1377" s="1">
        <f t="shared" si="210"/>
        <v>15.611111111111111</v>
      </c>
      <c r="H1377" s="1">
        <f t="shared" si="215"/>
        <v>-0.30555555555555536</v>
      </c>
      <c r="I1377" s="7">
        <f t="shared" si="216"/>
        <v>-606.52777777777737</v>
      </c>
      <c r="J1377" s="7">
        <f t="shared" si="217"/>
        <v>89.123573148148139</v>
      </c>
      <c r="K1377" s="7">
        <f t="shared" si="211"/>
        <v>175.25565</v>
      </c>
      <c r="L1377" s="7">
        <f t="shared" si="212"/>
        <v>-342.14855462962925</v>
      </c>
      <c r="M1377" s="7">
        <f t="shared" si="213"/>
        <v>-5.3413191028292122</v>
      </c>
      <c r="N1377" s="7">
        <f t="shared" si="214"/>
        <v>-4.7372709812991785</v>
      </c>
      <c r="O1377" s="7">
        <f t="shared" si="218"/>
        <v>5932.8849977112523</v>
      </c>
      <c r="P1377" s="1">
        <f t="shared" si="219"/>
        <v>14.284555555555556</v>
      </c>
    </row>
    <row r="1378" spans="5:16">
      <c r="E1378" s="6">
        <v>1376</v>
      </c>
      <c r="F1378" s="6">
        <v>54.3</v>
      </c>
      <c r="G1378" s="1">
        <f t="shared" si="210"/>
        <v>15.083333333333332</v>
      </c>
      <c r="H1378" s="1">
        <f t="shared" si="215"/>
        <v>-0.52777777777777857</v>
      </c>
      <c r="I1378" s="7">
        <f t="shared" si="216"/>
        <v>-1047.6388888888905</v>
      </c>
      <c r="J1378" s="7">
        <f t="shared" si="217"/>
        <v>83.199289583333311</v>
      </c>
      <c r="K1378" s="7">
        <f t="shared" si="211"/>
        <v>175.25565</v>
      </c>
      <c r="L1378" s="7">
        <f t="shared" si="212"/>
        <v>-789.18394930555723</v>
      </c>
      <c r="M1378" s="7">
        <f t="shared" si="213"/>
        <v>-11.903524568692154</v>
      </c>
      <c r="N1378" s="7">
        <f t="shared" si="214"/>
        <v>-10.557358665311375</v>
      </c>
      <c r="O1378" s="7">
        <f t="shared" si="218"/>
        <v>5922.3276390459405</v>
      </c>
      <c r="P1378" s="1">
        <f t="shared" si="219"/>
        <v>14.299638888888889</v>
      </c>
    </row>
    <row r="1379" spans="5:16">
      <c r="E1379" s="6">
        <v>1377</v>
      </c>
      <c r="F1379" s="6">
        <v>50.8</v>
      </c>
      <c r="G1379" s="1">
        <f t="shared" si="210"/>
        <v>14.111111111111111</v>
      </c>
      <c r="H1379" s="1">
        <f t="shared" si="215"/>
        <v>-0.97222222222222143</v>
      </c>
      <c r="I1379" s="7">
        <f t="shared" si="216"/>
        <v>-1929.8611111111095</v>
      </c>
      <c r="J1379" s="7">
        <f t="shared" si="217"/>
        <v>72.81944814814814</v>
      </c>
      <c r="K1379" s="7">
        <f t="shared" si="211"/>
        <v>175.25565</v>
      </c>
      <c r="L1379" s="7">
        <f t="shared" si="212"/>
        <v>-1681.7860129629612</v>
      </c>
      <c r="M1379" s="7">
        <f t="shared" si="213"/>
        <v>-23.731869294032894</v>
      </c>
      <c r="N1379" s="7">
        <f t="shared" si="214"/>
        <v>-21.048039552450195</v>
      </c>
      <c r="O1379" s="7">
        <f t="shared" si="218"/>
        <v>5901.2795994934904</v>
      </c>
      <c r="P1379" s="1">
        <f t="shared" si="219"/>
        <v>14.313750000000001</v>
      </c>
    </row>
    <row r="1380" spans="5:16">
      <c r="E1380" s="6">
        <v>1378</v>
      </c>
      <c r="F1380" s="6">
        <v>45.5</v>
      </c>
      <c r="G1380" s="1">
        <f t="shared" si="210"/>
        <v>12.638888888888889</v>
      </c>
      <c r="H1380" s="1">
        <f t="shared" si="215"/>
        <v>-1.4722222222222214</v>
      </c>
      <c r="I1380" s="7">
        <f t="shared" si="216"/>
        <v>-2922.3611111111095</v>
      </c>
      <c r="J1380" s="7">
        <f t="shared" si="217"/>
        <v>58.417471064814812</v>
      </c>
      <c r="K1380" s="7">
        <f t="shared" si="211"/>
        <v>175.25565</v>
      </c>
      <c r="L1380" s="7">
        <f t="shared" si="212"/>
        <v>-2688.6879900462945</v>
      </c>
      <c r="M1380" s="7">
        <f t="shared" si="213"/>
        <v>-33.982028763085118</v>
      </c>
      <c r="N1380" s="7">
        <f t="shared" si="214"/>
        <v>-30.139011664696739</v>
      </c>
      <c r="O1380" s="7">
        <f t="shared" si="218"/>
        <v>5871.1405878287933</v>
      </c>
      <c r="P1380" s="1">
        <f t="shared" si="219"/>
        <v>14.326388888888889</v>
      </c>
    </row>
    <row r="1381" spans="5:16">
      <c r="E1381" s="6">
        <v>1379</v>
      </c>
      <c r="F1381" s="6">
        <v>40.200000000000003</v>
      </c>
      <c r="G1381" s="1">
        <f t="shared" si="210"/>
        <v>11.166666666666668</v>
      </c>
      <c r="H1381" s="1">
        <f t="shared" si="215"/>
        <v>-1.4722222222222214</v>
      </c>
      <c r="I1381" s="7">
        <f t="shared" si="216"/>
        <v>-2922.3611111111095</v>
      </c>
      <c r="J1381" s="7">
        <f t="shared" si="217"/>
        <v>45.600758333333339</v>
      </c>
      <c r="K1381" s="7">
        <f t="shared" si="211"/>
        <v>175.25565</v>
      </c>
      <c r="L1381" s="7">
        <f t="shared" si="212"/>
        <v>-2701.5047027777759</v>
      </c>
      <c r="M1381" s="7">
        <f t="shared" si="213"/>
        <v>-30.166802514351836</v>
      </c>
      <c r="N1381" s="7">
        <f t="shared" si="214"/>
        <v>-26.755248169712566</v>
      </c>
      <c r="O1381" s="7">
        <f t="shared" si="218"/>
        <v>5844.3853396590803</v>
      </c>
      <c r="P1381" s="1">
        <f t="shared" si="219"/>
        <v>14.337555555555555</v>
      </c>
    </row>
    <row r="1382" spans="5:16">
      <c r="E1382" s="6">
        <v>1380</v>
      </c>
      <c r="F1382" s="6">
        <v>34.9</v>
      </c>
      <c r="G1382" s="1">
        <f t="shared" si="210"/>
        <v>9.6944444444444446</v>
      </c>
      <c r="H1382" s="1">
        <f t="shared" si="215"/>
        <v>-1.4722222222222232</v>
      </c>
      <c r="I1382" s="7">
        <f t="shared" si="216"/>
        <v>-2922.3611111111131</v>
      </c>
      <c r="J1382" s="7">
        <f t="shared" si="217"/>
        <v>34.369309953703706</v>
      </c>
      <c r="K1382" s="7">
        <f t="shared" si="211"/>
        <v>175.25565</v>
      </c>
      <c r="L1382" s="7">
        <f t="shared" si="212"/>
        <v>-2712.7361511574095</v>
      </c>
      <c r="M1382" s="7">
        <f t="shared" si="213"/>
        <v>-26.298469909831553</v>
      </c>
      <c r="N1382" s="7">
        <f t="shared" si="214"/>
        <v>-23.324384100254374</v>
      </c>
      <c r="O1382" s="7">
        <f t="shared" si="218"/>
        <v>5821.0609555588262</v>
      </c>
      <c r="P1382" s="1">
        <f t="shared" si="219"/>
        <v>14.347249999999999</v>
      </c>
    </row>
    <row r="1383" spans="5:16">
      <c r="E1383" s="6">
        <v>1381</v>
      </c>
      <c r="F1383" s="6">
        <v>29.6</v>
      </c>
      <c r="G1383" s="1">
        <f t="shared" si="210"/>
        <v>8.2222222222222232</v>
      </c>
      <c r="H1383" s="1">
        <f t="shared" si="215"/>
        <v>-1.4722222222222214</v>
      </c>
      <c r="I1383" s="7">
        <f t="shared" si="216"/>
        <v>-2922.3611111111095</v>
      </c>
      <c r="J1383" s="7">
        <f t="shared" si="217"/>
        <v>24.723125925925928</v>
      </c>
      <c r="K1383" s="7">
        <f t="shared" si="211"/>
        <v>175.25565</v>
      </c>
      <c r="L1383" s="7">
        <f t="shared" si="212"/>
        <v>-2722.3823351851834</v>
      </c>
      <c r="M1383" s="7">
        <f t="shared" si="213"/>
        <v>-22.384032533744843</v>
      </c>
      <c r="N1383" s="7">
        <f t="shared" si="214"/>
        <v>-19.852629233553728</v>
      </c>
      <c r="O1383" s="7">
        <f t="shared" si="218"/>
        <v>5801.2083263252725</v>
      </c>
      <c r="P1383" s="1">
        <f t="shared" si="219"/>
        <v>14.355472222222222</v>
      </c>
    </row>
    <row r="1384" spans="5:16">
      <c r="E1384" s="6">
        <v>1382</v>
      </c>
      <c r="F1384" s="6">
        <v>27.3</v>
      </c>
      <c r="G1384" s="1">
        <f t="shared" si="210"/>
        <v>7.583333333333333</v>
      </c>
      <c r="H1384" s="1">
        <f t="shared" si="215"/>
        <v>-0.63888888888889017</v>
      </c>
      <c r="I1384" s="7">
        <f t="shared" si="216"/>
        <v>-1268.1944444444471</v>
      </c>
      <c r="J1384" s="7">
        <f t="shared" si="217"/>
        <v>21.030289583333332</v>
      </c>
      <c r="K1384" s="7">
        <f t="shared" si="211"/>
        <v>175.25565</v>
      </c>
      <c r="L1384" s="7">
        <f t="shared" si="212"/>
        <v>-1071.9085048611137</v>
      </c>
      <c r="M1384" s="7">
        <f t="shared" si="213"/>
        <v>-8.1286394951967793</v>
      </c>
      <c r="N1384" s="7">
        <f t="shared" si="214"/>
        <v>-7.2093741745632194</v>
      </c>
      <c r="O1384" s="7">
        <f t="shared" si="218"/>
        <v>5793.9989521507096</v>
      </c>
      <c r="P1384" s="1">
        <f t="shared" si="219"/>
        <v>14.363055555555555</v>
      </c>
    </row>
    <row r="1385" spans="5:16">
      <c r="E1385" s="6">
        <v>1383</v>
      </c>
      <c r="F1385" s="6">
        <v>29.3</v>
      </c>
      <c r="G1385" s="1">
        <f t="shared" si="210"/>
        <v>8.1388888888888893</v>
      </c>
      <c r="H1385" s="1">
        <f t="shared" si="215"/>
        <v>0.55555555555555625</v>
      </c>
      <c r="I1385" s="7">
        <f t="shared" si="216"/>
        <v>1102.7777777777792</v>
      </c>
      <c r="J1385" s="7">
        <f t="shared" si="217"/>
        <v>24.224521064814812</v>
      </c>
      <c r="K1385" s="7">
        <f t="shared" si="211"/>
        <v>175.25565</v>
      </c>
      <c r="L1385" s="7">
        <f t="shared" si="212"/>
        <v>1302.257948842594</v>
      </c>
      <c r="M1385" s="7">
        <f t="shared" si="213"/>
        <v>10.598932750302225</v>
      </c>
      <c r="N1385" s="7">
        <f t="shared" si="214"/>
        <v>11.950399753840076</v>
      </c>
      <c r="O1385" s="7">
        <f t="shared" si="218"/>
        <v>5805.94935190455</v>
      </c>
      <c r="P1385" s="1">
        <f t="shared" si="219"/>
        <v>14.371194444444443</v>
      </c>
    </row>
    <row r="1386" spans="5:16">
      <c r="E1386" s="6">
        <v>1384</v>
      </c>
      <c r="F1386" s="6">
        <v>32.9</v>
      </c>
      <c r="G1386" s="1">
        <f t="shared" si="210"/>
        <v>9.1388888888888875</v>
      </c>
      <c r="H1386" s="1">
        <f t="shared" si="215"/>
        <v>0.99999999999999822</v>
      </c>
      <c r="I1386" s="7">
        <f t="shared" si="216"/>
        <v>1984.9999999999964</v>
      </c>
      <c r="J1386" s="7">
        <f t="shared" si="217"/>
        <v>30.543004398148138</v>
      </c>
      <c r="K1386" s="7">
        <f t="shared" si="211"/>
        <v>175.25565</v>
      </c>
      <c r="L1386" s="7">
        <f t="shared" si="212"/>
        <v>2190.7986543981447</v>
      </c>
      <c r="M1386" s="7">
        <f t="shared" si="213"/>
        <v>20.021465480471928</v>
      </c>
      <c r="N1386" s="7">
        <f t="shared" si="214"/>
        <v>22.574397044129441</v>
      </c>
      <c r="O1386" s="7">
        <f t="shared" si="218"/>
        <v>5828.523748948679</v>
      </c>
      <c r="P1386" s="1">
        <f t="shared" si="219"/>
        <v>14.380333333333333</v>
      </c>
    </row>
    <row r="1387" spans="5:16">
      <c r="E1387" s="6">
        <v>1385</v>
      </c>
      <c r="F1387" s="6">
        <v>35.6</v>
      </c>
      <c r="G1387" s="1">
        <f t="shared" si="210"/>
        <v>9.8888888888888893</v>
      </c>
      <c r="H1387" s="1">
        <f t="shared" si="215"/>
        <v>0.75000000000000178</v>
      </c>
      <c r="I1387" s="7">
        <f t="shared" si="216"/>
        <v>1488.7500000000036</v>
      </c>
      <c r="J1387" s="7">
        <f t="shared" si="217"/>
        <v>35.761848148148147</v>
      </c>
      <c r="K1387" s="7">
        <f t="shared" si="211"/>
        <v>175.25565</v>
      </c>
      <c r="L1387" s="7">
        <f t="shared" si="212"/>
        <v>1699.7674981481518</v>
      </c>
      <c r="M1387" s="7">
        <f t="shared" si="213"/>
        <v>16.808811926131725</v>
      </c>
      <c r="N1387" s="7">
        <f t="shared" si="214"/>
        <v>18.952098917568932</v>
      </c>
      <c r="O1387" s="7">
        <f t="shared" si="218"/>
        <v>5847.4758478662479</v>
      </c>
      <c r="P1387" s="1">
        <f t="shared" si="219"/>
        <v>14.390222222222222</v>
      </c>
    </row>
    <row r="1388" spans="5:16">
      <c r="E1388" s="6">
        <v>1386</v>
      </c>
      <c r="F1388" s="6">
        <v>36.700000000000003</v>
      </c>
      <c r="G1388" s="1">
        <f t="shared" si="210"/>
        <v>10.194444444444445</v>
      </c>
      <c r="H1388" s="1">
        <f t="shared" si="215"/>
        <v>0.30555555555555536</v>
      </c>
      <c r="I1388" s="7">
        <f t="shared" si="216"/>
        <v>606.52777777777737</v>
      </c>
      <c r="J1388" s="7">
        <f t="shared" si="217"/>
        <v>38.005993287037036</v>
      </c>
      <c r="K1388" s="7">
        <f t="shared" si="211"/>
        <v>175.25565</v>
      </c>
      <c r="L1388" s="7">
        <f t="shared" si="212"/>
        <v>819.78942106481441</v>
      </c>
      <c r="M1388" s="7">
        <f t="shared" si="213"/>
        <v>8.3572977091885239</v>
      </c>
      <c r="N1388" s="7">
        <f t="shared" si="214"/>
        <v>9.422934444395537</v>
      </c>
      <c r="O1388" s="7">
        <f t="shared" si="218"/>
        <v>5856.8987823106436</v>
      </c>
      <c r="P1388" s="1">
        <f t="shared" si="219"/>
        <v>14.400416666666667</v>
      </c>
    </row>
    <row r="1389" spans="5:16">
      <c r="E1389" s="6">
        <v>1387</v>
      </c>
      <c r="F1389" s="6">
        <v>37.6</v>
      </c>
      <c r="G1389" s="1">
        <f t="shared" si="210"/>
        <v>10.444444444444445</v>
      </c>
      <c r="H1389" s="1">
        <f t="shared" si="215"/>
        <v>0.25</v>
      </c>
      <c r="I1389" s="7">
        <f t="shared" si="216"/>
        <v>496.25</v>
      </c>
      <c r="J1389" s="7">
        <f t="shared" si="217"/>
        <v>39.892903703703702</v>
      </c>
      <c r="K1389" s="7">
        <f t="shared" si="211"/>
        <v>175.25565</v>
      </c>
      <c r="L1389" s="7">
        <f t="shared" si="212"/>
        <v>711.39855370370378</v>
      </c>
      <c r="M1389" s="7">
        <f t="shared" si="213"/>
        <v>7.4301626720164622</v>
      </c>
      <c r="N1389" s="7">
        <f t="shared" si="214"/>
        <v>8.3775806733112184</v>
      </c>
      <c r="O1389" s="7">
        <f t="shared" si="218"/>
        <v>5865.2763629839546</v>
      </c>
      <c r="P1389" s="1">
        <f t="shared" si="219"/>
        <v>14.41086111111111</v>
      </c>
    </row>
    <row r="1390" spans="5:16">
      <c r="E1390" s="6">
        <v>1388</v>
      </c>
      <c r="F1390" s="6">
        <v>39.4</v>
      </c>
      <c r="G1390" s="1">
        <f t="shared" si="210"/>
        <v>10.944444444444445</v>
      </c>
      <c r="H1390" s="1">
        <f t="shared" si="215"/>
        <v>0.5</v>
      </c>
      <c r="I1390" s="7">
        <f t="shared" si="216"/>
        <v>992.5</v>
      </c>
      <c r="J1390" s="7">
        <f t="shared" si="217"/>
        <v>43.803862037037035</v>
      </c>
      <c r="K1390" s="7">
        <f t="shared" si="211"/>
        <v>175.25565</v>
      </c>
      <c r="L1390" s="7">
        <f t="shared" si="212"/>
        <v>1211.5595120370372</v>
      </c>
      <c r="M1390" s="7">
        <f t="shared" si="213"/>
        <v>13.259845770627573</v>
      </c>
      <c r="N1390" s="7">
        <f t="shared" si="214"/>
        <v>14.950605062452787</v>
      </c>
      <c r="O1390" s="7">
        <f t="shared" si="218"/>
        <v>5880.2269680464078</v>
      </c>
      <c r="P1390" s="1">
        <f t="shared" si="219"/>
        <v>14.421805555555554</v>
      </c>
    </row>
    <row r="1391" spans="5:16">
      <c r="E1391" s="6">
        <v>1389</v>
      </c>
      <c r="F1391" s="6">
        <v>42.5</v>
      </c>
      <c r="G1391" s="1">
        <f t="shared" si="210"/>
        <v>11.805555555555555</v>
      </c>
      <c r="H1391" s="1">
        <f t="shared" si="215"/>
        <v>0.86111111111111072</v>
      </c>
      <c r="I1391" s="7">
        <f t="shared" si="216"/>
        <v>1709.3055555555547</v>
      </c>
      <c r="J1391" s="7">
        <f t="shared" si="217"/>
        <v>50.96802662037036</v>
      </c>
      <c r="K1391" s="7">
        <f t="shared" si="211"/>
        <v>175.25565</v>
      </c>
      <c r="L1391" s="7">
        <f t="shared" si="212"/>
        <v>1935.5292321759252</v>
      </c>
      <c r="M1391" s="7">
        <f t="shared" si="213"/>
        <v>22.849997879854673</v>
      </c>
      <c r="N1391" s="7">
        <f t="shared" si="214"/>
        <v>25.76359483277928</v>
      </c>
      <c r="O1391" s="7">
        <f t="shared" si="218"/>
        <v>5905.9905628791867</v>
      </c>
      <c r="P1391" s="1">
        <f t="shared" si="219"/>
        <v>14.433611111111111</v>
      </c>
    </row>
    <row r="1392" spans="5:16">
      <c r="E1392" s="6">
        <v>1390</v>
      </c>
      <c r="F1392" s="6">
        <v>46.5</v>
      </c>
      <c r="G1392" s="1">
        <f t="shared" si="210"/>
        <v>12.916666666666666</v>
      </c>
      <c r="H1392" s="1">
        <f t="shared" si="215"/>
        <v>1.1111111111111107</v>
      </c>
      <c r="I1392" s="7">
        <f t="shared" si="216"/>
        <v>2205.5555555555547</v>
      </c>
      <c r="J1392" s="7">
        <f t="shared" si="217"/>
        <v>61.013489583333325</v>
      </c>
      <c r="K1392" s="7">
        <f t="shared" si="211"/>
        <v>175.25565</v>
      </c>
      <c r="L1392" s="7">
        <f t="shared" si="212"/>
        <v>2441.8246951388883</v>
      </c>
      <c r="M1392" s="7">
        <f t="shared" si="213"/>
        <v>31.540235645543973</v>
      </c>
      <c r="N1392" s="7">
        <f t="shared" si="214"/>
        <v>35.561922428823692</v>
      </c>
      <c r="O1392" s="7">
        <f t="shared" si="218"/>
        <v>5941.5524853080105</v>
      </c>
      <c r="P1392" s="1">
        <f t="shared" si="219"/>
        <v>14.446527777777778</v>
      </c>
    </row>
    <row r="1393" spans="5:16">
      <c r="E1393" s="6">
        <v>1391</v>
      </c>
      <c r="F1393" s="6">
        <v>50.2</v>
      </c>
      <c r="G1393" s="1">
        <f t="shared" si="210"/>
        <v>13.944444444444445</v>
      </c>
      <c r="H1393" s="1">
        <f t="shared" si="215"/>
        <v>1.0277777777777786</v>
      </c>
      <c r="I1393" s="7">
        <f t="shared" si="216"/>
        <v>2040.1388888888905</v>
      </c>
      <c r="J1393" s="7">
        <f t="shared" si="217"/>
        <v>71.109462037037034</v>
      </c>
      <c r="K1393" s="7">
        <f t="shared" si="211"/>
        <v>175.25565</v>
      </c>
      <c r="L1393" s="7">
        <f t="shared" si="212"/>
        <v>2286.5040009259278</v>
      </c>
      <c r="M1393" s="7">
        <f t="shared" si="213"/>
        <v>31.88402801291155</v>
      </c>
      <c r="N1393" s="7">
        <f t="shared" si="214"/>
        <v>35.949551666516939</v>
      </c>
      <c r="O1393" s="7">
        <f t="shared" si="218"/>
        <v>5977.5020369745271</v>
      </c>
      <c r="P1393" s="1">
        <f t="shared" si="219"/>
        <v>14.460472222222222</v>
      </c>
    </row>
    <row r="1394" spans="5:16">
      <c r="E1394" s="6">
        <v>1392</v>
      </c>
      <c r="F1394" s="6">
        <v>52.8</v>
      </c>
      <c r="G1394" s="1">
        <f t="shared" si="210"/>
        <v>14.666666666666666</v>
      </c>
      <c r="H1394" s="1">
        <f t="shared" si="215"/>
        <v>0.72222222222222143</v>
      </c>
      <c r="I1394" s="7">
        <f t="shared" si="216"/>
        <v>1433.6111111111095</v>
      </c>
      <c r="J1394" s="7">
        <f t="shared" si="217"/>
        <v>78.66613333333332</v>
      </c>
      <c r="K1394" s="7">
        <f t="shared" si="211"/>
        <v>175.25565</v>
      </c>
      <c r="L1394" s="7">
        <f t="shared" si="212"/>
        <v>1687.5328944444429</v>
      </c>
      <c r="M1394" s="7">
        <f t="shared" si="213"/>
        <v>24.75048245185183</v>
      </c>
      <c r="N1394" s="7">
        <f t="shared" si="214"/>
        <v>27.906409670501894</v>
      </c>
      <c r="O1394" s="7">
        <f t="shared" si="218"/>
        <v>6005.4084466450286</v>
      </c>
      <c r="P1394" s="1">
        <f t="shared" si="219"/>
        <v>14.475138888888889</v>
      </c>
    </row>
    <row r="1395" spans="5:16">
      <c r="E1395" s="6">
        <v>1393</v>
      </c>
      <c r="F1395" s="6">
        <v>54.3</v>
      </c>
      <c r="G1395" s="1">
        <f t="shared" si="210"/>
        <v>15.083333333333332</v>
      </c>
      <c r="H1395" s="1">
        <f t="shared" si="215"/>
        <v>0.41666666666666607</v>
      </c>
      <c r="I1395" s="7">
        <f t="shared" si="216"/>
        <v>827.08333333333212</v>
      </c>
      <c r="J1395" s="7">
        <f t="shared" si="217"/>
        <v>83.199289583333311</v>
      </c>
      <c r="K1395" s="7">
        <f t="shared" si="211"/>
        <v>175.25565</v>
      </c>
      <c r="L1395" s="7">
        <f t="shared" si="212"/>
        <v>1085.5382729166654</v>
      </c>
      <c r="M1395" s="7">
        <f t="shared" si="213"/>
        <v>16.373535616493033</v>
      </c>
      <c r="N1395" s="7">
        <f t="shared" si="214"/>
        <v>18.46132064525559</v>
      </c>
      <c r="O1395" s="7">
        <f t="shared" si="218"/>
        <v>6023.8697672902845</v>
      </c>
      <c r="P1395" s="1">
        <f t="shared" si="219"/>
        <v>14.490222222222222</v>
      </c>
    </row>
    <row r="1396" spans="5:16">
      <c r="E1396" s="6">
        <v>1394</v>
      </c>
      <c r="F1396" s="6">
        <v>54.9</v>
      </c>
      <c r="G1396" s="1">
        <f t="shared" si="210"/>
        <v>15.25</v>
      </c>
      <c r="H1396" s="1">
        <f t="shared" si="215"/>
        <v>0.16666666666666785</v>
      </c>
      <c r="I1396" s="7">
        <f t="shared" si="216"/>
        <v>330.8333333333357</v>
      </c>
      <c r="J1396" s="7">
        <f t="shared" si="217"/>
        <v>85.048106249999989</v>
      </c>
      <c r="K1396" s="7">
        <f t="shared" si="211"/>
        <v>175.25565</v>
      </c>
      <c r="L1396" s="7">
        <f t="shared" si="212"/>
        <v>591.13708958333564</v>
      </c>
      <c r="M1396" s="7">
        <f t="shared" si="213"/>
        <v>9.0148406161458681</v>
      </c>
      <c r="N1396" s="7">
        <f t="shared" si="214"/>
        <v>10.164320466796545</v>
      </c>
      <c r="O1396" s="7">
        <f t="shared" si="218"/>
        <v>6034.0340877570807</v>
      </c>
      <c r="P1396" s="1">
        <f t="shared" si="219"/>
        <v>14.505472222222222</v>
      </c>
    </row>
    <row r="1397" spans="5:16">
      <c r="E1397" s="6">
        <v>1395</v>
      </c>
      <c r="F1397" s="6">
        <v>54.9</v>
      </c>
      <c r="G1397" s="1">
        <f t="shared" si="210"/>
        <v>15.25</v>
      </c>
      <c r="H1397" s="1">
        <f t="shared" si="215"/>
        <v>0</v>
      </c>
      <c r="I1397" s="7">
        <f t="shared" si="216"/>
        <v>0</v>
      </c>
      <c r="J1397" s="7">
        <f t="shared" si="217"/>
        <v>85.048106249999989</v>
      </c>
      <c r="K1397" s="7">
        <f t="shared" si="211"/>
        <v>175.25565</v>
      </c>
      <c r="L1397" s="7">
        <f t="shared" si="212"/>
        <v>260.30375624999999</v>
      </c>
      <c r="M1397" s="7">
        <f t="shared" si="213"/>
        <v>3.9696322828124999</v>
      </c>
      <c r="N1397" s="7">
        <f t="shared" si="214"/>
        <v>4.4757990047635152</v>
      </c>
      <c r="O1397" s="7">
        <f t="shared" si="218"/>
        <v>6038.5098867618444</v>
      </c>
      <c r="P1397" s="1">
        <f t="shared" si="219"/>
        <v>14.520722222222222</v>
      </c>
    </row>
    <row r="1398" spans="5:16">
      <c r="E1398" s="6">
        <v>1396</v>
      </c>
      <c r="F1398" s="6">
        <v>54.7</v>
      </c>
      <c r="G1398" s="1">
        <f t="shared" si="210"/>
        <v>15.194444444444445</v>
      </c>
      <c r="H1398" s="1">
        <f t="shared" si="215"/>
        <v>-5.5555555555555358E-2</v>
      </c>
      <c r="I1398" s="7">
        <f t="shared" si="216"/>
        <v>-110.27777777777739</v>
      </c>
      <c r="J1398" s="7">
        <f t="shared" si="217"/>
        <v>84.429576620370369</v>
      </c>
      <c r="K1398" s="7">
        <f t="shared" si="211"/>
        <v>175.25565</v>
      </c>
      <c r="L1398" s="7">
        <f t="shared" si="212"/>
        <v>149.407448842593</v>
      </c>
      <c r="M1398" s="7">
        <f t="shared" si="213"/>
        <v>2.2701631810249547</v>
      </c>
      <c r="N1398" s="7">
        <f t="shared" si="214"/>
        <v>2.0134311306334283</v>
      </c>
      <c r="O1398" s="7">
        <f t="shared" si="218"/>
        <v>6040.5233178924782</v>
      </c>
      <c r="P1398" s="1">
        <f t="shared" si="219"/>
        <v>14.535916666666667</v>
      </c>
    </row>
    <row r="1399" spans="5:16">
      <c r="E1399" s="6">
        <v>1397</v>
      </c>
      <c r="F1399" s="6">
        <v>54.1</v>
      </c>
      <c r="G1399" s="1">
        <f t="shared" si="210"/>
        <v>15.027777777777779</v>
      </c>
      <c r="H1399" s="1">
        <f t="shared" si="215"/>
        <v>-0.16666666666666607</v>
      </c>
      <c r="I1399" s="7">
        <f t="shared" si="216"/>
        <v>-330.83333333333218</v>
      </c>
      <c r="J1399" s="7">
        <f t="shared" si="217"/>
        <v>82.587532175925929</v>
      </c>
      <c r="K1399" s="7">
        <f t="shared" si="211"/>
        <v>175.25565</v>
      </c>
      <c r="L1399" s="7">
        <f t="shared" si="212"/>
        <v>-72.990151157406245</v>
      </c>
      <c r="M1399" s="7">
        <f t="shared" si="213"/>
        <v>-1.0968797715599106</v>
      </c>
      <c r="N1399" s="7">
        <f t="shared" si="214"/>
        <v>-0.97283397822692952</v>
      </c>
      <c r="O1399" s="7">
        <f t="shared" si="218"/>
        <v>6039.5504839142513</v>
      </c>
      <c r="P1399" s="1">
        <f t="shared" si="219"/>
        <v>14.550944444444445</v>
      </c>
    </row>
    <row r="1400" spans="5:16">
      <c r="E1400" s="6">
        <v>1398</v>
      </c>
      <c r="F1400" s="6">
        <v>53.2</v>
      </c>
      <c r="G1400" s="1">
        <f t="shared" si="210"/>
        <v>14.777777777777779</v>
      </c>
      <c r="H1400" s="1">
        <f t="shared" si="215"/>
        <v>-0.25</v>
      </c>
      <c r="I1400" s="7">
        <f t="shared" si="216"/>
        <v>-496.25</v>
      </c>
      <c r="J1400" s="7">
        <f t="shared" si="217"/>
        <v>79.862559259259257</v>
      </c>
      <c r="K1400" s="7">
        <f t="shared" si="211"/>
        <v>175.25565</v>
      </c>
      <c r="L1400" s="7">
        <f t="shared" si="212"/>
        <v>-241.13179074074077</v>
      </c>
      <c r="M1400" s="7">
        <f t="shared" si="213"/>
        <v>-3.5633920187242807</v>
      </c>
      <c r="N1400" s="7">
        <f t="shared" si="214"/>
        <v>-3.1604091199782776</v>
      </c>
      <c r="O1400" s="7">
        <f t="shared" si="218"/>
        <v>6036.3900747942735</v>
      </c>
      <c r="P1400" s="1">
        <f t="shared" si="219"/>
        <v>14.565722222222224</v>
      </c>
    </row>
    <row r="1401" spans="5:16">
      <c r="E1401" s="6">
        <v>1399</v>
      </c>
      <c r="F1401" s="6">
        <v>52.1</v>
      </c>
      <c r="G1401" s="1">
        <f t="shared" si="210"/>
        <v>14.472222222222221</v>
      </c>
      <c r="H1401" s="1">
        <f t="shared" si="215"/>
        <v>-0.30555555555555713</v>
      </c>
      <c r="I1401" s="7">
        <f t="shared" si="216"/>
        <v>-606.5277777777809</v>
      </c>
      <c r="J1401" s="7">
        <f t="shared" si="217"/>
        <v>76.59411550925924</v>
      </c>
      <c r="K1401" s="7">
        <f t="shared" si="211"/>
        <v>175.25565</v>
      </c>
      <c r="L1401" s="7">
        <f t="shared" si="212"/>
        <v>-354.67801226852163</v>
      </c>
      <c r="M1401" s="7">
        <f t="shared" si="213"/>
        <v>-5.1329790108861042</v>
      </c>
      <c r="N1401" s="7">
        <f t="shared" si="214"/>
        <v>-4.5524920057684888</v>
      </c>
      <c r="O1401" s="7">
        <f t="shared" si="218"/>
        <v>6031.8375827885047</v>
      </c>
      <c r="P1401" s="1">
        <f t="shared" si="219"/>
        <v>14.580194444444446</v>
      </c>
    </row>
    <row r="1402" spans="5:16">
      <c r="E1402" s="6">
        <v>1400</v>
      </c>
      <c r="F1402" s="6">
        <v>50.7</v>
      </c>
      <c r="G1402" s="1">
        <f t="shared" si="210"/>
        <v>14.083333333333334</v>
      </c>
      <c r="H1402" s="1">
        <f t="shared" si="215"/>
        <v>-0.38888888888888751</v>
      </c>
      <c r="I1402" s="7">
        <f t="shared" si="216"/>
        <v>-771.94444444444173</v>
      </c>
      <c r="J1402" s="7">
        <f t="shared" si="217"/>
        <v>72.533039583333334</v>
      </c>
      <c r="K1402" s="7">
        <f t="shared" si="211"/>
        <v>175.25565</v>
      </c>
      <c r="L1402" s="7">
        <f t="shared" si="212"/>
        <v>-524.15575486110833</v>
      </c>
      <c r="M1402" s="7">
        <f t="shared" si="213"/>
        <v>-7.3818602142939422</v>
      </c>
      <c r="N1402" s="7">
        <f t="shared" si="214"/>
        <v>-6.5470479310361069</v>
      </c>
      <c r="O1402" s="7">
        <f t="shared" si="218"/>
        <v>6025.2905348574686</v>
      </c>
      <c r="P1402" s="1">
        <f t="shared" si="219"/>
        <v>14.59427777777778</v>
      </c>
    </row>
    <row r="1403" spans="5:16">
      <c r="E1403" s="6">
        <v>1401</v>
      </c>
      <c r="F1403" s="6">
        <v>49.1</v>
      </c>
      <c r="G1403" s="1">
        <f t="shared" si="210"/>
        <v>13.638888888888889</v>
      </c>
      <c r="H1403" s="1">
        <f t="shared" si="215"/>
        <v>-0.44444444444444464</v>
      </c>
      <c r="I1403" s="7">
        <f t="shared" si="216"/>
        <v>-882.22222222222263</v>
      </c>
      <c r="J1403" s="7">
        <f t="shared" si="217"/>
        <v>68.027254398148145</v>
      </c>
      <c r="K1403" s="7">
        <f t="shared" si="211"/>
        <v>175.25565</v>
      </c>
      <c r="L1403" s="7">
        <f t="shared" si="212"/>
        <v>-638.93931782407458</v>
      </c>
      <c r="M1403" s="7">
        <f t="shared" si="213"/>
        <v>-8.714422362545017</v>
      </c>
      <c r="N1403" s="7">
        <f t="shared" si="214"/>
        <v>-7.7289110390357338</v>
      </c>
      <c r="O1403" s="7">
        <f t="shared" si="218"/>
        <v>6017.561623818433</v>
      </c>
      <c r="P1403" s="1">
        <f t="shared" si="219"/>
        <v>14.607916666666668</v>
      </c>
    </row>
    <row r="1404" spans="5:16">
      <c r="E1404" s="6">
        <v>1402</v>
      </c>
      <c r="F1404" s="6">
        <v>47.4</v>
      </c>
      <c r="G1404" s="1">
        <f t="shared" si="210"/>
        <v>13.166666666666666</v>
      </c>
      <c r="H1404" s="1">
        <f t="shared" si="215"/>
        <v>-0.47222222222222321</v>
      </c>
      <c r="I1404" s="7">
        <f t="shared" si="216"/>
        <v>-937.36111111111302</v>
      </c>
      <c r="J1404" s="7">
        <f t="shared" si="217"/>
        <v>63.398158333333321</v>
      </c>
      <c r="K1404" s="7">
        <f t="shared" si="211"/>
        <v>175.25565</v>
      </c>
      <c r="L1404" s="7">
        <f t="shared" si="212"/>
        <v>-698.70730277777966</v>
      </c>
      <c r="M1404" s="7">
        <f t="shared" si="213"/>
        <v>-9.1996461532407654</v>
      </c>
      <c r="N1404" s="7">
        <f t="shared" si="214"/>
        <v>-8.1592610216610755</v>
      </c>
      <c r="O1404" s="7">
        <f t="shared" si="218"/>
        <v>6009.4023627967717</v>
      </c>
      <c r="P1404" s="1">
        <f t="shared" si="219"/>
        <v>14.621083333333335</v>
      </c>
    </row>
    <row r="1405" spans="5:16">
      <c r="E1405" s="6">
        <v>1403</v>
      </c>
      <c r="F1405" s="6">
        <v>45.2</v>
      </c>
      <c r="G1405" s="1">
        <f t="shared" si="210"/>
        <v>12.555555555555555</v>
      </c>
      <c r="H1405" s="1">
        <f t="shared" si="215"/>
        <v>-0.61111111111111072</v>
      </c>
      <c r="I1405" s="7">
        <f t="shared" si="216"/>
        <v>-1213.0555555555547</v>
      </c>
      <c r="J1405" s="7">
        <f t="shared" si="217"/>
        <v>57.649670370370366</v>
      </c>
      <c r="K1405" s="7">
        <f t="shared" si="211"/>
        <v>175.25565</v>
      </c>
      <c r="L1405" s="7">
        <f t="shared" si="212"/>
        <v>-980.15023518518433</v>
      </c>
      <c r="M1405" s="7">
        <f t="shared" si="213"/>
        <v>-12.306330730658425</v>
      </c>
      <c r="N1405" s="7">
        <f t="shared" si="214"/>
        <v>-10.91461160329079</v>
      </c>
      <c r="O1405" s="7">
        <f t="shared" si="218"/>
        <v>5998.487751193481</v>
      </c>
      <c r="P1405" s="1">
        <f t="shared" si="219"/>
        <v>14.633638888888891</v>
      </c>
    </row>
    <row r="1406" spans="5:16">
      <c r="E1406" s="6">
        <v>1404</v>
      </c>
      <c r="F1406" s="6">
        <v>41.8</v>
      </c>
      <c r="G1406" s="1">
        <f t="shared" si="210"/>
        <v>11.611111111111111</v>
      </c>
      <c r="H1406" s="1">
        <f t="shared" si="215"/>
        <v>-0.94444444444444464</v>
      </c>
      <c r="I1406" s="7">
        <f t="shared" si="216"/>
        <v>-1874.7222222222226</v>
      </c>
      <c r="J1406" s="7">
        <f t="shared" si="217"/>
        <v>49.302906481481479</v>
      </c>
      <c r="K1406" s="7">
        <f t="shared" si="211"/>
        <v>175.25565</v>
      </c>
      <c r="L1406" s="7">
        <f t="shared" si="212"/>
        <v>-1650.1636657407412</v>
      </c>
      <c r="M1406" s="7">
        <f t="shared" si="213"/>
        <v>-19.16023367443416</v>
      </c>
      <c r="N1406" s="7">
        <f t="shared" si="214"/>
        <v>-16.993408787864841</v>
      </c>
      <c r="O1406" s="7">
        <f t="shared" si="218"/>
        <v>5981.4943424056164</v>
      </c>
      <c r="P1406" s="1">
        <f t="shared" si="219"/>
        <v>14.645250000000003</v>
      </c>
    </row>
    <row r="1407" spans="5:16">
      <c r="E1407" s="6">
        <v>1405</v>
      </c>
      <c r="F1407" s="6">
        <v>36.5</v>
      </c>
      <c r="G1407" s="1">
        <f t="shared" si="210"/>
        <v>10.138888888888889</v>
      </c>
      <c r="H1407" s="1">
        <f t="shared" si="215"/>
        <v>-1.4722222222222214</v>
      </c>
      <c r="I1407" s="7">
        <f t="shared" si="216"/>
        <v>-2922.3611111111095</v>
      </c>
      <c r="J1407" s="7">
        <f t="shared" si="217"/>
        <v>37.592887731481476</v>
      </c>
      <c r="K1407" s="7">
        <f t="shared" si="211"/>
        <v>175.25565</v>
      </c>
      <c r="L1407" s="7">
        <f t="shared" si="212"/>
        <v>-2709.5125733796281</v>
      </c>
      <c r="M1407" s="7">
        <f t="shared" si="213"/>
        <v>-27.471446924543454</v>
      </c>
      <c r="N1407" s="7">
        <f t="shared" si="214"/>
        <v>-24.364709507995382</v>
      </c>
      <c r="O1407" s="7">
        <f t="shared" si="218"/>
        <v>5957.1296328976214</v>
      </c>
      <c r="P1407" s="1">
        <f t="shared" si="219"/>
        <v>14.655388888888892</v>
      </c>
    </row>
    <row r="1408" spans="5:16">
      <c r="E1408" s="6">
        <v>1406</v>
      </c>
      <c r="F1408" s="6">
        <v>31.2</v>
      </c>
      <c r="G1408" s="1">
        <f t="shared" si="210"/>
        <v>8.6666666666666661</v>
      </c>
      <c r="H1408" s="1">
        <f t="shared" si="215"/>
        <v>-1.4722222222222232</v>
      </c>
      <c r="I1408" s="7">
        <f t="shared" si="216"/>
        <v>-2922.3611111111131</v>
      </c>
      <c r="J1408" s="7">
        <f t="shared" si="217"/>
        <v>27.468133333333327</v>
      </c>
      <c r="K1408" s="7">
        <f t="shared" si="211"/>
        <v>175.25565</v>
      </c>
      <c r="L1408" s="7">
        <f t="shared" si="212"/>
        <v>-2719.6373277777798</v>
      </c>
      <c r="M1408" s="7">
        <f t="shared" si="213"/>
        <v>-23.570190174074092</v>
      </c>
      <c r="N1408" s="7">
        <f t="shared" si="214"/>
        <v>-20.90464467404701</v>
      </c>
      <c r="O1408" s="7">
        <f t="shared" si="218"/>
        <v>5936.2249882235747</v>
      </c>
      <c r="P1408" s="1">
        <f t="shared" si="219"/>
        <v>14.664055555555558</v>
      </c>
    </row>
    <row r="1409" spans="5:16">
      <c r="E1409" s="6">
        <v>1407</v>
      </c>
      <c r="F1409" s="6">
        <v>27.6</v>
      </c>
      <c r="G1409" s="1">
        <f t="shared" si="210"/>
        <v>7.666666666666667</v>
      </c>
      <c r="H1409" s="1">
        <f t="shared" si="215"/>
        <v>-0.99999999999999911</v>
      </c>
      <c r="I1409" s="7">
        <f t="shared" si="216"/>
        <v>-1984.9999999999982</v>
      </c>
      <c r="J1409" s="7">
        <f t="shared" si="217"/>
        <v>21.495033333333335</v>
      </c>
      <c r="K1409" s="7">
        <f t="shared" si="211"/>
        <v>175.25565</v>
      </c>
      <c r="L1409" s="7">
        <f t="shared" si="212"/>
        <v>-1788.2493166666648</v>
      </c>
      <c r="M1409" s="7">
        <f t="shared" si="213"/>
        <v>-13.709911427777765</v>
      </c>
      <c r="N1409" s="7">
        <f t="shared" si="214"/>
        <v>-12.159461794482921</v>
      </c>
      <c r="O1409" s="7">
        <f t="shared" si="218"/>
        <v>5924.0655264290917</v>
      </c>
      <c r="P1409" s="1">
        <f t="shared" si="219"/>
        <v>14.671722222222225</v>
      </c>
    </row>
    <row r="1410" spans="5:16">
      <c r="E1410" s="6">
        <v>1408</v>
      </c>
      <c r="F1410" s="6">
        <v>26.9</v>
      </c>
      <c r="G1410" s="1">
        <f t="shared" si="210"/>
        <v>7.4722222222222214</v>
      </c>
      <c r="H1410" s="1">
        <f t="shared" si="215"/>
        <v>-0.19444444444444553</v>
      </c>
      <c r="I1410" s="7">
        <f t="shared" si="216"/>
        <v>-385.97222222222439</v>
      </c>
      <c r="J1410" s="7">
        <f t="shared" si="217"/>
        <v>20.418532175925922</v>
      </c>
      <c r="K1410" s="7">
        <f t="shared" si="211"/>
        <v>175.25565</v>
      </c>
      <c r="L1410" s="7">
        <f t="shared" si="212"/>
        <v>-190.29804004629847</v>
      </c>
      <c r="M1410" s="7">
        <f t="shared" si="213"/>
        <v>-1.4219492436792858</v>
      </c>
      <c r="N1410" s="7">
        <f t="shared" si="214"/>
        <v>-1.2611414445158609</v>
      </c>
      <c r="O1410" s="7">
        <f t="shared" si="218"/>
        <v>5922.8043849845762</v>
      </c>
      <c r="P1410" s="1">
        <f t="shared" si="219"/>
        <v>14.679194444444448</v>
      </c>
    </row>
    <row r="1411" spans="5:16">
      <c r="E1411" s="6">
        <v>1409</v>
      </c>
      <c r="F1411" s="6">
        <v>27.3</v>
      </c>
      <c r="G1411" s="1">
        <f t="shared" ref="G1411:G1474" si="220">F1411/3.6</f>
        <v>7.583333333333333</v>
      </c>
      <c r="H1411" s="1">
        <f t="shared" si="215"/>
        <v>0.1111111111111116</v>
      </c>
      <c r="I1411" s="7">
        <f t="shared" si="216"/>
        <v>220.55555555555654</v>
      </c>
      <c r="J1411" s="7">
        <f t="shared" si="217"/>
        <v>21.030289583333332</v>
      </c>
      <c r="K1411" s="7">
        <f t="shared" ref="K1411:K1474" si="221">$C$3*9.81*$C$8</f>
        <v>175.25565</v>
      </c>
      <c r="L1411" s="7">
        <f t="shared" ref="L1411:L1474" si="222">SUM(I1411:K1411)</f>
        <v>416.84149513888985</v>
      </c>
      <c r="M1411" s="7">
        <f t="shared" ref="M1411:M1474" si="223">L1411*G1411/1000</f>
        <v>3.1610480048032477</v>
      </c>
      <c r="N1411" s="7">
        <f t="shared" ref="N1411:N1474" si="224">IF(H1411&gt;=0,M1411/$C$11/$C$12/$C$13/$C$14,M1411*$C$11*$C$12*$C$13*$C$14)</f>
        <v>3.5641123675777857</v>
      </c>
      <c r="O1411" s="7">
        <f t="shared" si="218"/>
        <v>5926.368497352154</v>
      </c>
      <c r="P1411" s="1">
        <f t="shared" si="219"/>
        <v>14.686777777777781</v>
      </c>
    </row>
    <row r="1412" spans="5:16">
      <c r="E1412" s="6">
        <v>1410</v>
      </c>
      <c r="F1412" s="6">
        <v>27.5</v>
      </c>
      <c r="G1412" s="1">
        <f t="shared" si="220"/>
        <v>7.6388888888888884</v>
      </c>
      <c r="H1412" s="1">
        <f t="shared" ref="H1412:H1475" si="225">(G1412-G1411)/(E1412-E1411)</f>
        <v>5.5555555555555358E-2</v>
      </c>
      <c r="I1412" s="7">
        <f t="shared" ref="I1412:I1475" si="226">H1412*$C$3</f>
        <v>110.27777777777739</v>
      </c>
      <c r="J1412" s="7">
        <f t="shared" ref="J1412:J1475" si="227">0.5*$C$5*$C$6*$C$7*G1412^2</f>
        <v>21.339554398148142</v>
      </c>
      <c r="K1412" s="7">
        <f t="shared" si="221"/>
        <v>175.25565</v>
      </c>
      <c r="L1412" s="7">
        <f t="shared" si="222"/>
        <v>306.87298217592553</v>
      </c>
      <c r="M1412" s="7">
        <f t="shared" si="223"/>
        <v>2.3441686138438755</v>
      </c>
      <c r="N1412" s="7">
        <f t="shared" si="224"/>
        <v>2.6430729098682768</v>
      </c>
      <c r="O1412" s="7">
        <f t="shared" ref="O1412:O1475" si="228">N1412*(E1412-E1411)+O1411</f>
        <v>5929.0115702620224</v>
      </c>
      <c r="P1412" s="1">
        <f t="shared" ref="P1412:P1475" si="229">G1412*(E1412-E1411)/1000+P1411</f>
        <v>14.694416666666671</v>
      </c>
    </row>
    <row r="1413" spans="5:16">
      <c r="E1413" s="6">
        <v>1411</v>
      </c>
      <c r="F1413" s="6">
        <v>27.4</v>
      </c>
      <c r="G1413" s="1">
        <f t="shared" si="220"/>
        <v>7.6111111111111107</v>
      </c>
      <c r="H1413" s="1">
        <f t="shared" si="225"/>
        <v>-2.7777777777777679E-2</v>
      </c>
      <c r="I1413" s="7">
        <f t="shared" si="226"/>
        <v>-55.138888888888694</v>
      </c>
      <c r="J1413" s="7">
        <f t="shared" si="227"/>
        <v>21.184639814814812</v>
      </c>
      <c r="K1413" s="7">
        <f t="shared" si="221"/>
        <v>175.25565</v>
      </c>
      <c r="L1413" s="7">
        <f t="shared" si="222"/>
        <v>141.30140092592612</v>
      </c>
      <c r="M1413" s="7">
        <f t="shared" si="223"/>
        <v>1.0754606626028822</v>
      </c>
      <c r="N1413" s="7">
        <f t="shared" si="224"/>
        <v>0.95383714966192779</v>
      </c>
      <c r="O1413" s="7">
        <f t="shared" si="228"/>
        <v>5929.9654074116843</v>
      </c>
      <c r="P1413" s="1">
        <f t="shared" si="229"/>
        <v>14.702027777777781</v>
      </c>
    </row>
    <row r="1414" spans="5:16">
      <c r="E1414" s="6">
        <v>1412</v>
      </c>
      <c r="F1414" s="6">
        <v>27.1</v>
      </c>
      <c r="G1414" s="1">
        <f t="shared" si="220"/>
        <v>7.5277777777777777</v>
      </c>
      <c r="H1414" s="1">
        <f t="shared" si="225"/>
        <v>-8.3333333333333037E-2</v>
      </c>
      <c r="I1414" s="7">
        <f t="shared" si="226"/>
        <v>-165.41666666666609</v>
      </c>
      <c r="J1414" s="7">
        <f t="shared" si="227"/>
        <v>20.723282175925924</v>
      </c>
      <c r="K1414" s="7">
        <f t="shared" si="221"/>
        <v>175.25565</v>
      </c>
      <c r="L1414" s="7">
        <f t="shared" si="222"/>
        <v>30.562265509259845</v>
      </c>
      <c r="M1414" s="7">
        <f t="shared" si="223"/>
        <v>0.23006594313915049</v>
      </c>
      <c r="N1414" s="7">
        <f t="shared" si="224"/>
        <v>0.20404785694998634</v>
      </c>
      <c r="O1414" s="7">
        <f t="shared" si="228"/>
        <v>5930.169455268634</v>
      </c>
      <c r="P1414" s="1">
        <f t="shared" si="229"/>
        <v>14.709555555555559</v>
      </c>
    </row>
    <row r="1415" spans="5:16">
      <c r="E1415" s="6">
        <v>1413</v>
      </c>
      <c r="F1415" s="6">
        <v>26.7</v>
      </c>
      <c r="G1415" s="1">
        <f t="shared" si="220"/>
        <v>7.4166666666666661</v>
      </c>
      <c r="H1415" s="1">
        <f t="shared" si="225"/>
        <v>-0.1111111111111116</v>
      </c>
      <c r="I1415" s="7">
        <f t="shared" si="226"/>
        <v>-220.55555555555654</v>
      </c>
      <c r="J1415" s="7">
        <f t="shared" si="227"/>
        <v>20.116039583333329</v>
      </c>
      <c r="K1415" s="7">
        <f t="shared" si="221"/>
        <v>175.25565</v>
      </c>
      <c r="L1415" s="7">
        <f t="shared" si="222"/>
        <v>-25.183865972223202</v>
      </c>
      <c r="M1415" s="7">
        <f t="shared" si="223"/>
        <v>-0.18678033929398874</v>
      </c>
      <c r="N1415" s="7">
        <f t="shared" si="224"/>
        <v>-0.1656574086251367</v>
      </c>
      <c r="O1415" s="7">
        <f t="shared" si="228"/>
        <v>5930.0037978600085</v>
      </c>
      <c r="P1415" s="1">
        <f t="shared" si="229"/>
        <v>14.716972222222225</v>
      </c>
    </row>
    <row r="1416" spans="5:16">
      <c r="E1416" s="6">
        <v>1414</v>
      </c>
      <c r="F1416" s="6">
        <v>26.8</v>
      </c>
      <c r="G1416" s="1">
        <f t="shared" si="220"/>
        <v>7.4444444444444446</v>
      </c>
      <c r="H1416" s="1">
        <f t="shared" si="225"/>
        <v>2.7777777777778567E-2</v>
      </c>
      <c r="I1416" s="7">
        <f t="shared" si="226"/>
        <v>55.138888888890456</v>
      </c>
      <c r="J1416" s="7">
        <f t="shared" si="227"/>
        <v>20.267003703703701</v>
      </c>
      <c r="K1416" s="7">
        <f t="shared" si="221"/>
        <v>175.25565</v>
      </c>
      <c r="L1416" s="7">
        <f t="shared" si="222"/>
        <v>250.66154259259417</v>
      </c>
      <c r="M1416" s="7">
        <f t="shared" si="223"/>
        <v>1.8660359281893122</v>
      </c>
      <c r="N1416" s="7">
        <f t="shared" si="224"/>
        <v>2.1039736568056271</v>
      </c>
      <c r="O1416" s="7">
        <f t="shared" si="228"/>
        <v>5932.107771516814</v>
      </c>
      <c r="P1416" s="1">
        <f t="shared" si="229"/>
        <v>14.72441666666667</v>
      </c>
    </row>
    <row r="1417" spans="5:16">
      <c r="E1417" s="6">
        <v>1415</v>
      </c>
      <c r="F1417" s="6">
        <v>28.2</v>
      </c>
      <c r="G1417" s="1">
        <f t="shared" si="220"/>
        <v>7.833333333333333</v>
      </c>
      <c r="H1417" s="1">
        <f t="shared" si="225"/>
        <v>0.3888888888888884</v>
      </c>
      <c r="I1417" s="7">
        <f t="shared" si="226"/>
        <v>771.94444444444343</v>
      </c>
      <c r="J1417" s="7">
        <f t="shared" si="227"/>
        <v>22.43975833333333</v>
      </c>
      <c r="K1417" s="7">
        <f t="shared" si="221"/>
        <v>175.25565</v>
      </c>
      <c r="L1417" s="7">
        <f t="shared" si="222"/>
        <v>969.6398527777767</v>
      </c>
      <c r="M1417" s="7">
        <f t="shared" si="223"/>
        <v>7.5955121800925838</v>
      </c>
      <c r="N1417" s="7">
        <f t="shared" si="224"/>
        <v>8.5640138517417661</v>
      </c>
      <c r="O1417" s="7">
        <f t="shared" si="228"/>
        <v>5940.6717853685559</v>
      </c>
      <c r="P1417" s="1">
        <f t="shared" si="229"/>
        <v>14.732250000000004</v>
      </c>
    </row>
    <row r="1418" spans="5:16">
      <c r="E1418" s="6">
        <v>1416</v>
      </c>
      <c r="F1418" s="6">
        <v>31.1</v>
      </c>
      <c r="G1418" s="1">
        <f t="shared" si="220"/>
        <v>8.6388888888888893</v>
      </c>
      <c r="H1418" s="1">
        <f t="shared" si="225"/>
        <v>0.80555555555555625</v>
      </c>
      <c r="I1418" s="7">
        <f t="shared" si="226"/>
        <v>1599.0277777777792</v>
      </c>
      <c r="J1418" s="7">
        <f t="shared" si="227"/>
        <v>27.292337731481485</v>
      </c>
      <c r="K1418" s="7">
        <f t="shared" si="221"/>
        <v>175.25565</v>
      </c>
      <c r="L1418" s="7">
        <f t="shared" si="222"/>
        <v>1801.5757655092607</v>
      </c>
      <c r="M1418" s="7">
        <f t="shared" si="223"/>
        <v>15.563612863149446</v>
      </c>
      <c r="N1418" s="7">
        <f t="shared" si="224"/>
        <v>17.548124864113316</v>
      </c>
      <c r="O1418" s="7">
        <f t="shared" si="228"/>
        <v>5958.2199102326695</v>
      </c>
      <c r="P1418" s="1">
        <f t="shared" si="229"/>
        <v>14.740888888888893</v>
      </c>
    </row>
    <row r="1419" spans="5:16">
      <c r="E1419" s="6">
        <v>1417</v>
      </c>
      <c r="F1419" s="6">
        <v>34.799999999999997</v>
      </c>
      <c r="G1419" s="1">
        <f t="shared" si="220"/>
        <v>9.6666666666666661</v>
      </c>
      <c r="H1419" s="1">
        <f t="shared" si="225"/>
        <v>1.0277777777777768</v>
      </c>
      <c r="I1419" s="7">
        <f t="shared" si="226"/>
        <v>2040.1388888888869</v>
      </c>
      <c r="J1419" s="7">
        <f t="shared" si="227"/>
        <v>34.172633333333323</v>
      </c>
      <c r="K1419" s="7">
        <f t="shared" si="221"/>
        <v>175.25565</v>
      </c>
      <c r="L1419" s="7">
        <f t="shared" si="222"/>
        <v>2249.5671722222201</v>
      </c>
      <c r="M1419" s="7">
        <f t="shared" si="223"/>
        <v>21.745815998148124</v>
      </c>
      <c r="N1419" s="7">
        <f t="shared" si="224"/>
        <v>24.518619022647421</v>
      </c>
      <c r="O1419" s="7">
        <f t="shared" si="228"/>
        <v>5982.7385292553172</v>
      </c>
      <c r="P1419" s="1">
        <f t="shared" si="229"/>
        <v>14.750555555555559</v>
      </c>
    </row>
    <row r="1420" spans="5:16">
      <c r="E1420" s="6">
        <v>1418</v>
      </c>
      <c r="F1420" s="6">
        <v>38.4</v>
      </c>
      <c r="G1420" s="1">
        <f t="shared" si="220"/>
        <v>10.666666666666666</v>
      </c>
      <c r="H1420" s="1">
        <f t="shared" si="225"/>
        <v>1</v>
      </c>
      <c r="I1420" s="7">
        <f t="shared" si="226"/>
        <v>1985</v>
      </c>
      <c r="J1420" s="7">
        <f t="shared" si="227"/>
        <v>41.608533333333327</v>
      </c>
      <c r="K1420" s="7">
        <f t="shared" si="221"/>
        <v>175.25565</v>
      </c>
      <c r="L1420" s="7">
        <f t="shared" si="222"/>
        <v>2201.8641833333331</v>
      </c>
      <c r="M1420" s="7">
        <f t="shared" si="223"/>
        <v>23.486551288888883</v>
      </c>
      <c r="N1420" s="7">
        <f t="shared" si="224"/>
        <v>26.481314992142647</v>
      </c>
      <c r="O1420" s="7">
        <f t="shared" si="228"/>
        <v>6009.2198442474601</v>
      </c>
      <c r="P1420" s="1">
        <f t="shared" si="229"/>
        <v>14.761222222222226</v>
      </c>
    </row>
    <row r="1421" spans="5:16">
      <c r="E1421" s="6">
        <v>1419</v>
      </c>
      <c r="F1421" s="6">
        <v>40.9</v>
      </c>
      <c r="G1421" s="1">
        <f t="shared" si="220"/>
        <v>11.361111111111111</v>
      </c>
      <c r="H1421" s="1">
        <f t="shared" si="225"/>
        <v>0.69444444444444464</v>
      </c>
      <c r="I1421" s="7">
        <f t="shared" si="226"/>
        <v>1378.4722222222226</v>
      </c>
      <c r="J1421" s="7">
        <f t="shared" si="227"/>
        <v>47.202671064814801</v>
      </c>
      <c r="K1421" s="7">
        <f t="shared" si="221"/>
        <v>175.25565</v>
      </c>
      <c r="L1421" s="7">
        <f t="shared" si="222"/>
        <v>1600.9305432870374</v>
      </c>
      <c r="M1421" s="7">
        <f t="shared" si="223"/>
        <v>18.188349783455511</v>
      </c>
      <c r="N1421" s="7">
        <f t="shared" si="224"/>
        <v>20.507541268130609</v>
      </c>
      <c r="O1421" s="7">
        <f t="shared" si="228"/>
        <v>6029.7273855155909</v>
      </c>
      <c r="P1421" s="1">
        <f t="shared" si="229"/>
        <v>14.772583333333337</v>
      </c>
    </row>
    <row r="1422" spans="5:16">
      <c r="E1422" s="6">
        <v>1420</v>
      </c>
      <c r="F1422" s="6">
        <v>41.7</v>
      </c>
      <c r="G1422" s="1">
        <f t="shared" si="220"/>
        <v>11.583333333333334</v>
      </c>
      <c r="H1422" s="1">
        <f t="shared" si="225"/>
        <v>0.22222222222222321</v>
      </c>
      <c r="I1422" s="7">
        <f t="shared" si="226"/>
        <v>441.11111111111308</v>
      </c>
      <c r="J1422" s="7">
        <f t="shared" si="227"/>
        <v>49.067289583333327</v>
      </c>
      <c r="K1422" s="7">
        <f t="shared" si="221"/>
        <v>175.25565</v>
      </c>
      <c r="L1422" s="7">
        <f t="shared" si="222"/>
        <v>665.43405069444634</v>
      </c>
      <c r="M1422" s="7">
        <f t="shared" si="223"/>
        <v>7.7079444205440044</v>
      </c>
      <c r="N1422" s="7">
        <f t="shared" si="224"/>
        <v>8.6907822962887913</v>
      </c>
      <c r="O1422" s="7">
        <f t="shared" si="228"/>
        <v>6038.4181678118794</v>
      </c>
      <c r="P1422" s="1">
        <f t="shared" si="229"/>
        <v>14.784166666666671</v>
      </c>
    </row>
    <row r="1423" spans="5:16">
      <c r="E1423" s="6">
        <v>1421</v>
      </c>
      <c r="F1423" s="6">
        <v>40.9</v>
      </c>
      <c r="G1423" s="1">
        <f t="shared" si="220"/>
        <v>11.361111111111111</v>
      </c>
      <c r="H1423" s="1">
        <f t="shared" si="225"/>
        <v>-0.22222222222222321</v>
      </c>
      <c r="I1423" s="7">
        <f t="shared" si="226"/>
        <v>-441.11111111111308</v>
      </c>
      <c r="J1423" s="7">
        <f t="shared" si="227"/>
        <v>47.202671064814801</v>
      </c>
      <c r="K1423" s="7">
        <f t="shared" si="221"/>
        <v>175.25565</v>
      </c>
      <c r="L1423" s="7">
        <f t="shared" si="222"/>
        <v>-218.65279004629826</v>
      </c>
      <c r="M1423" s="7">
        <f t="shared" si="223"/>
        <v>-2.4841386424704441</v>
      </c>
      <c r="N1423" s="7">
        <f t="shared" si="224"/>
        <v>-2.2032081734764408</v>
      </c>
      <c r="O1423" s="7">
        <f t="shared" si="228"/>
        <v>6036.2149596384033</v>
      </c>
      <c r="P1423" s="1">
        <f t="shared" si="229"/>
        <v>14.795527777777782</v>
      </c>
    </row>
    <row r="1424" spans="5:16">
      <c r="E1424" s="6">
        <v>1422</v>
      </c>
      <c r="F1424" s="6">
        <v>38.299999999999997</v>
      </c>
      <c r="G1424" s="1">
        <f t="shared" si="220"/>
        <v>10.638888888888888</v>
      </c>
      <c r="H1424" s="1">
        <f t="shared" si="225"/>
        <v>-0.72222222222222321</v>
      </c>
      <c r="I1424" s="7">
        <f t="shared" si="226"/>
        <v>-1433.6111111111131</v>
      </c>
      <c r="J1424" s="7">
        <f t="shared" si="227"/>
        <v>41.392104398148135</v>
      </c>
      <c r="K1424" s="7">
        <f t="shared" si="221"/>
        <v>175.25565</v>
      </c>
      <c r="L1424" s="7">
        <f t="shared" si="222"/>
        <v>-1216.9633567129649</v>
      </c>
      <c r="M1424" s="7">
        <f t="shared" si="223"/>
        <v>-12.947137933918485</v>
      </c>
      <c r="N1424" s="7">
        <f t="shared" si="224"/>
        <v>-11.482950118584403</v>
      </c>
      <c r="O1424" s="7">
        <f t="shared" si="228"/>
        <v>6024.7320095198193</v>
      </c>
      <c r="P1424" s="1">
        <f t="shared" si="229"/>
        <v>14.806166666666671</v>
      </c>
    </row>
    <row r="1425" spans="5:16">
      <c r="E1425" s="6">
        <v>1423</v>
      </c>
      <c r="F1425" s="6">
        <v>35.299999999999997</v>
      </c>
      <c r="G1425" s="1">
        <f t="shared" si="220"/>
        <v>9.8055555555555554</v>
      </c>
      <c r="H1425" s="1">
        <f t="shared" si="225"/>
        <v>-0.83333333333333215</v>
      </c>
      <c r="I1425" s="7">
        <f t="shared" si="226"/>
        <v>-1654.1666666666642</v>
      </c>
      <c r="J1425" s="7">
        <f t="shared" si="227"/>
        <v>35.161659953703698</v>
      </c>
      <c r="K1425" s="7">
        <f t="shared" si="221"/>
        <v>175.25565</v>
      </c>
      <c r="L1425" s="7">
        <f t="shared" si="222"/>
        <v>-1443.7493567129604</v>
      </c>
      <c r="M1425" s="7">
        <f t="shared" si="223"/>
        <v>-14.156764525546528</v>
      </c>
      <c r="N1425" s="7">
        <f t="shared" si="224"/>
        <v>-12.555780413949474</v>
      </c>
      <c r="O1425" s="7">
        <f t="shared" si="228"/>
        <v>6012.1762291058694</v>
      </c>
      <c r="P1425" s="1">
        <f t="shared" si="229"/>
        <v>14.815972222222227</v>
      </c>
    </row>
    <row r="1426" spans="5:16">
      <c r="E1426" s="6">
        <v>1424</v>
      </c>
      <c r="F1426" s="6">
        <v>34.299999999999997</v>
      </c>
      <c r="G1426" s="1">
        <f t="shared" si="220"/>
        <v>9.5277777777777768</v>
      </c>
      <c r="H1426" s="1">
        <f t="shared" si="225"/>
        <v>-0.27777777777777857</v>
      </c>
      <c r="I1426" s="7">
        <f t="shared" si="226"/>
        <v>-551.38888888889051</v>
      </c>
      <c r="J1426" s="7">
        <f t="shared" si="227"/>
        <v>33.197715509259254</v>
      </c>
      <c r="K1426" s="7">
        <f t="shared" si="221"/>
        <v>175.25565</v>
      </c>
      <c r="L1426" s="7">
        <f t="shared" si="222"/>
        <v>-342.93552337963121</v>
      </c>
      <c r="M1426" s="7">
        <f t="shared" si="223"/>
        <v>-3.2674134588670412</v>
      </c>
      <c r="N1426" s="7">
        <f t="shared" si="224"/>
        <v>-2.8979026837019402</v>
      </c>
      <c r="O1426" s="7">
        <f t="shared" si="228"/>
        <v>6009.2783264221671</v>
      </c>
      <c r="P1426" s="1">
        <f t="shared" si="229"/>
        <v>14.825500000000005</v>
      </c>
    </row>
    <row r="1427" spans="5:16">
      <c r="E1427" s="6">
        <v>1425</v>
      </c>
      <c r="F1427" s="6">
        <v>34.6</v>
      </c>
      <c r="G1427" s="1">
        <f t="shared" si="220"/>
        <v>9.6111111111111107</v>
      </c>
      <c r="H1427" s="1">
        <f t="shared" si="225"/>
        <v>8.3333333333333925E-2</v>
      </c>
      <c r="I1427" s="7">
        <f t="shared" si="226"/>
        <v>165.41666666666785</v>
      </c>
      <c r="J1427" s="7">
        <f t="shared" si="227"/>
        <v>33.780973148148142</v>
      </c>
      <c r="K1427" s="7">
        <f t="shared" si="221"/>
        <v>175.25565</v>
      </c>
      <c r="L1427" s="7">
        <f t="shared" si="222"/>
        <v>374.453289814816</v>
      </c>
      <c r="M1427" s="7">
        <f t="shared" si="223"/>
        <v>3.5989121743312871</v>
      </c>
      <c r="N1427" s="7">
        <f t="shared" si="224"/>
        <v>4.0578084770840999</v>
      </c>
      <c r="O1427" s="7">
        <f t="shared" si="228"/>
        <v>6013.3361348992512</v>
      </c>
      <c r="P1427" s="1">
        <f t="shared" si="229"/>
        <v>14.835111111111116</v>
      </c>
    </row>
    <row r="1428" spans="5:16">
      <c r="E1428" s="6">
        <v>1426</v>
      </c>
      <c r="F1428" s="6">
        <v>36.299999999999997</v>
      </c>
      <c r="G1428" s="1">
        <f t="shared" si="220"/>
        <v>10.083333333333332</v>
      </c>
      <c r="H1428" s="1">
        <f t="shared" si="225"/>
        <v>0.47222222222222143</v>
      </c>
      <c r="I1428" s="7">
        <f t="shared" si="226"/>
        <v>937.36111111110949</v>
      </c>
      <c r="J1428" s="7">
        <f t="shared" si="227"/>
        <v>37.182039583333321</v>
      </c>
      <c r="K1428" s="7">
        <f t="shared" si="221"/>
        <v>175.25565</v>
      </c>
      <c r="L1428" s="7">
        <f t="shared" si="222"/>
        <v>1149.7988006944429</v>
      </c>
      <c r="M1428" s="7">
        <f t="shared" si="223"/>
        <v>11.593804573668963</v>
      </c>
      <c r="N1428" s="7">
        <f t="shared" si="224"/>
        <v>13.072127410119929</v>
      </c>
      <c r="O1428" s="7">
        <f t="shared" si="228"/>
        <v>6026.4082623093709</v>
      </c>
      <c r="P1428" s="1">
        <f t="shared" si="229"/>
        <v>14.84519444444445</v>
      </c>
    </row>
    <row r="1429" spans="5:16">
      <c r="E1429" s="6">
        <v>1427</v>
      </c>
      <c r="F1429" s="6">
        <v>39.5</v>
      </c>
      <c r="G1429" s="1">
        <f t="shared" si="220"/>
        <v>10.972222222222221</v>
      </c>
      <c r="H1429" s="1">
        <f t="shared" si="225"/>
        <v>0.88888888888888928</v>
      </c>
      <c r="I1429" s="7">
        <f t="shared" si="226"/>
        <v>1764.4444444444453</v>
      </c>
      <c r="J1429" s="7">
        <f t="shared" si="227"/>
        <v>44.026498842592581</v>
      </c>
      <c r="K1429" s="7">
        <f t="shared" si="221"/>
        <v>175.25565</v>
      </c>
      <c r="L1429" s="7">
        <f t="shared" si="222"/>
        <v>1983.726593287038</v>
      </c>
      <c r="M1429" s="7">
        <f t="shared" si="223"/>
        <v>21.76588900967722</v>
      </c>
      <c r="N1429" s="7">
        <f t="shared" si="224"/>
        <v>24.541251538362683</v>
      </c>
      <c r="O1429" s="7">
        <f t="shared" si="228"/>
        <v>6050.9495138477332</v>
      </c>
      <c r="P1429" s="1">
        <f t="shared" si="229"/>
        <v>14.856166666666672</v>
      </c>
    </row>
    <row r="1430" spans="5:16">
      <c r="E1430" s="6">
        <v>1428</v>
      </c>
      <c r="F1430" s="6">
        <v>41.8</v>
      </c>
      <c r="G1430" s="1">
        <f t="shared" si="220"/>
        <v>11.611111111111111</v>
      </c>
      <c r="H1430" s="1">
        <f t="shared" si="225"/>
        <v>0.63888888888888928</v>
      </c>
      <c r="I1430" s="7">
        <f t="shared" si="226"/>
        <v>1268.1944444444453</v>
      </c>
      <c r="J1430" s="7">
        <f t="shared" si="227"/>
        <v>49.302906481481479</v>
      </c>
      <c r="K1430" s="7">
        <f t="shared" si="221"/>
        <v>175.25565</v>
      </c>
      <c r="L1430" s="7">
        <f t="shared" si="222"/>
        <v>1492.7530009259267</v>
      </c>
      <c r="M1430" s="7">
        <f t="shared" si="223"/>
        <v>17.332520955195484</v>
      </c>
      <c r="N1430" s="7">
        <f t="shared" si="224"/>
        <v>19.54258594106938</v>
      </c>
      <c r="O1430" s="7">
        <f t="shared" si="228"/>
        <v>6070.492099788803</v>
      </c>
      <c r="P1430" s="1">
        <f t="shared" si="229"/>
        <v>14.867777777777784</v>
      </c>
    </row>
    <row r="1431" spans="5:16">
      <c r="E1431" s="6">
        <v>1429</v>
      </c>
      <c r="F1431" s="6">
        <v>42.5</v>
      </c>
      <c r="G1431" s="1">
        <f t="shared" si="220"/>
        <v>11.805555555555555</v>
      </c>
      <c r="H1431" s="1">
        <f t="shared" si="225"/>
        <v>0.19444444444444464</v>
      </c>
      <c r="I1431" s="7">
        <f t="shared" si="226"/>
        <v>385.97222222222263</v>
      </c>
      <c r="J1431" s="7">
        <f t="shared" si="227"/>
        <v>50.96802662037036</v>
      </c>
      <c r="K1431" s="7">
        <f t="shared" si="221"/>
        <v>175.25565</v>
      </c>
      <c r="L1431" s="7">
        <f t="shared" si="222"/>
        <v>612.19589884259301</v>
      </c>
      <c r="M1431" s="7">
        <f t="shared" si="223"/>
        <v>7.227312694669501</v>
      </c>
      <c r="N1431" s="7">
        <f t="shared" si="224"/>
        <v>8.1488653510742264</v>
      </c>
      <c r="O1431" s="7">
        <f t="shared" si="228"/>
        <v>6078.6409651398772</v>
      </c>
      <c r="P1431" s="1">
        <f t="shared" si="229"/>
        <v>14.87958333333334</v>
      </c>
    </row>
    <row r="1432" spans="5:16">
      <c r="E1432" s="6">
        <v>1430</v>
      </c>
      <c r="F1432" s="6">
        <v>41.9</v>
      </c>
      <c r="G1432" s="1">
        <f t="shared" si="220"/>
        <v>11.638888888888888</v>
      </c>
      <c r="H1432" s="1">
        <f t="shared" si="225"/>
        <v>-0.16666666666666785</v>
      </c>
      <c r="I1432" s="7">
        <f t="shared" si="226"/>
        <v>-330.8333333333357</v>
      </c>
      <c r="J1432" s="7">
        <f t="shared" si="227"/>
        <v>49.539087731481466</v>
      </c>
      <c r="K1432" s="7">
        <f t="shared" si="221"/>
        <v>175.25565</v>
      </c>
      <c r="L1432" s="7">
        <f t="shared" si="222"/>
        <v>-106.03859560185424</v>
      </c>
      <c r="M1432" s="7">
        <f t="shared" si="223"/>
        <v>-1.2341714321438033</v>
      </c>
      <c r="N1432" s="7">
        <f t="shared" si="224"/>
        <v>-1.0945993674758046</v>
      </c>
      <c r="O1432" s="7">
        <f t="shared" si="228"/>
        <v>6077.5463657724013</v>
      </c>
      <c r="P1432" s="1">
        <f t="shared" si="229"/>
        <v>14.891222222222229</v>
      </c>
    </row>
    <row r="1433" spans="5:16">
      <c r="E1433" s="6">
        <v>1431</v>
      </c>
      <c r="F1433" s="6">
        <v>40.1</v>
      </c>
      <c r="G1433" s="1">
        <f t="shared" si="220"/>
        <v>11.138888888888889</v>
      </c>
      <c r="H1433" s="1">
        <f t="shared" si="225"/>
        <v>-0.49999999999999822</v>
      </c>
      <c r="I1433" s="7">
        <f t="shared" si="226"/>
        <v>-992.49999999999648</v>
      </c>
      <c r="J1433" s="7">
        <f t="shared" si="227"/>
        <v>45.374171064814817</v>
      </c>
      <c r="K1433" s="7">
        <f t="shared" si="221"/>
        <v>175.25565</v>
      </c>
      <c r="L1433" s="7">
        <f t="shared" si="222"/>
        <v>-771.87017893518168</v>
      </c>
      <c r="M1433" s="7">
        <f t="shared" si="223"/>
        <v>-8.5977761598057736</v>
      </c>
      <c r="N1433" s="7">
        <f t="shared" si="224"/>
        <v>-7.6254563192039484</v>
      </c>
      <c r="O1433" s="7">
        <f t="shared" si="228"/>
        <v>6069.9209094531971</v>
      </c>
      <c r="P1433" s="1">
        <f t="shared" si="229"/>
        <v>14.902361111111118</v>
      </c>
    </row>
    <row r="1434" spans="5:16">
      <c r="E1434" s="6">
        <v>1432</v>
      </c>
      <c r="F1434" s="6">
        <v>36.6</v>
      </c>
      <c r="G1434" s="1">
        <f t="shared" si="220"/>
        <v>10.166666666666666</v>
      </c>
      <c r="H1434" s="1">
        <f t="shared" si="225"/>
        <v>-0.97222222222222321</v>
      </c>
      <c r="I1434" s="7">
        <f t="shared" si="226"/>
        <v>-1929.8611111111131</v>
      </c>
      <c r="J1434" s="7">
        <f t="shared" si="227"/>
        <v>37.799158333333324</v>
      </c>
      <c r="K1434" s="7">
        <f t="shared" si="221"/>
        <v>175.25565</v>
      </c>
      <c r="L1434" s="7">
        <f t="shared" si="222"/>
        <v>-1716.8063027777798</v>
      </c>
      <c r="M1434" s="7">
        <f t="shared" si="223"/>
        <v>-17.454197411574093</v>
      </c>
      <c r="N1434" s="7">
        <f t="shared" si="224"/>
        <v>-15.480307637100378</v>
      </c>
      <c r="O1434" s="7">
        <f t="shared" si="228"/>
        <v>6054.4406018160971</v>
      </c>
      <c r="P1434" s="1">
        <f t="shared" si="229"/>
        <v>14.912527777777784</v>
      </c>
    </row>
    <row r="1435" spans="5:16">
      <c r="E1435" s="6">
        <v>1433</v>
      </c>
      <c r="F1435" s="6">
        <v>31.3</v>
      </c>
      <c r="G1435" s="1">
        <f t="shared" si="220"/>
        <v>8.6944444444444446</v>
      </c>
      <c r="H1435" s="1">
        <f t="shared" si="225"/>
        <v>-1.4722222222222214</v>
      </c>
      <c r="I1435" s="7">
        <f t="shared" si="226"/>
        <v>-2922.3611111111095</v>
      </c>
      <c r="J1435" s="7">
        <f t="shared" si="227"/>
        <v>27.64449328703704</v>
      </c>
      <c r="K1435" s="7">
        <f t="shared" si="221"/>
        <v>175.25565</v>
      </c>
      <c r="L1435" s="7">
        <f t="shared" si="222"/>
        <v>-2719.4609678240722</v>
      </c>
      <c r="M1435" s="7">
        <f t="shared" si="223"/>
        <v>-23.644202303581519</v>
      </c>
      <c r="N1435" s="7">
        <f t="shared" si="224"/>
        <v>-20.9702867947722</v>
      </c>
      <c r="O1435" s="7">
        <f t="shared" si="228"/>
        <v>6033.4703150213245</v>
      </c>
      <c r="P1435" s="1">
        <f t="shared" si="229"/>
        <v>14.921222222222228</v>
      </c>
    </row>
    <row r="1436" spans="5:16">
      <c r="E1436" s="6">
        <v>1434</v>
      </c>
      <c r="F1436" s="6">
        <v>26</v>
      </c>
      <c r="G1436" s="1">
        <f t="shared" si="220"/>
        <v>7.2222222222222223</v>
      </c>
      <c r="H1436" s="1">
        <f t="shared" si="225"/>
        <v>-1.4722222222222223</v>
      </c>
      <c r="I1436" s="7">
        <f t="shared" si="226"/>
        <v>-2922.3611111111113</v>
      </c>
      <c r="J1436" s="7">
        <f t="shared" si="227"/>
        <v>19.07509259259259</v>
      </c>
      <c r="K1436" s="7">
        <f t="shared" si="221"/>
        <v>175.25565</v>
      </c>
      <c r="L1436" s="7">
        <f t="shared" si="222"/>
        <v>-2728.0303685185186</v>
      </c>
      <c r="M1436" s="7">
        <f t="shared" si="223"/>
        <v>-19.702441550411525</v>
      </c>
      <c r="N1436" s="7">
        <f t="shared" si="224"/>
        <v>-17.474298543232365</v>
      </c>
      <c r="O1436" s="7">
        <f t="shared" si="228"/>
        <v>6015.9960164780923</v>
      </c>
      <c r="P1436" s="1">
        <f t="shared" si="229"/>
        <v>14.92844444444445</v>
      </c>
    </row>
    <row r="1437" spans="5:16">
      <c r="E1437" s="6">
        <v>1435</v>
      </c>
      <c r="F1437" s="6">
        <v>20.6</v>
      </c>
      <c r="G1437" s="1">
        <f t="shared" si="220"/>
        <v>5.7222222222222223</v>
      </c>
      <c r="H1437" s="1">
        <f t="shared" si="225"/>
        <v>-1.5</v>
      </c>
      <c r="I1437" s="7">
        <f t="shared" si="226"/>
        <v>-2977.5</v>
      </c>
      <c r="J1437" s="7">
        <f t="shared" si="227"/>
        <v>11.974417592592593</v>
      </c>
      <c r="K1437" s="7">
        <f t="shared" si="221"/>
        <v>175.25565</v>
      </c>
      <c r="L1437" s="7">
        <f t="shared" si="222"/>
        <v>-2790.2699324074074</v>
      </c>
      <c r="M1437" s="7">
        <f t="shared" si="223"/>
        <v>-15.966544613220165</v>
      </c>
      <c r="N1437" s="7">
        <f t="shared" si="224"/>
        <v>-14.160893032539926</v>
      </c>
      <c r="O1437" s="7">
        <f t="shared" si="228"/>
        <v>6001.8351234455522</v>
      </c>
      <c r="P1437" s="1">
        <f t="shared" si="229"/>
        <v>14.934166666666671</v>
      </c>
    </row>
    <row r="1438" spans="5:16">
      <c r="E1438" s="6">
        <v>1436</v>
      </c>
      <c r="F1438" s="6">
        <v>19.100000000000001</v>
      </c>
      <c r="G1438" s="1">
        <f t="shared" si="220"/>
        <v>5.3055555555555562</v>
      </c>
      <c r="H1438" s="1">
        <f t="shared" si="225"/>
        <v>-0.41666666666666607</v>
      </c>
      <c r="I1438" s="7">
        <f t="shared" si="226"/>
        <v>-827.08333333333212</v>
      </c>
      <c r="J1438" s="7">
        <f t="shared" si="227"/>
        <v>10.294059953703705</v>
      </c>
      <c r="K1438" s="7">
        <f t="shared" si="221"/>
        <v>175.25565</v>
      </c>
      <c r="L1438" s="7">
        <f t="shared" si="222"/>
        <v>-641.53362337962835</v>
      </c>
      <c r="M1438" s="7">
        <f t="shared" si="223"/>
        <v>-3.4036922795974731</v>
      </c>
      <c r="N1438" s="7">
        <f t="shared" si="224"/>
        <v>-3.0187697748424016</v>
      </c>
      <c r="O1438" s="7">
        <f t="shared" si="228"/>
        <v>5998.8163536707098</v>
      </c>
      <c r="P1438" s="1">
        <f t="shared" si="229"/>
        <v>14.939472222222227</v>
      </c>
    </row>
    <row r="1439" spans="5:16">
      <c r="E1439" s="6">
        <v>1437</v>
      </c>
      <c r="F1439" s="6">
        <v>19.7</v>
      </c>
      <c r="G1439" s="1">
        <f t="shared" si="220"/>
        <v>5.4722222222222223</v>
      </c>
      <c r="H1439" s="1">
        <f t="shared" si="225"/>
        <v>0.16666666666666607</v>
      </c>
      <c r="I1439" s="7">
        <f t="shared" si="226"/>
        <v>330.83333333333218</v>
      </c>
      <c r="J1439" s="7">
        <f t="shared" si="227"/>
        <v>10.950965509259259</v>
      </c>
      <c r="K1439" s="7">
        <f t="shared" si="221"/>
        <v>175.25565</v>
      </c>
      <c r="L1439" s="7">
        <f t="shared" si="222"/>
        <v>517.03994884259146</v>
      </c>
      <c r="M1439" s="7">
        <f t="shared" si="223"/>
        <v>2.8293574978330698</v>
      </c>
      <c r="N1439" s="7">
        <f t="shared" si="224"/>
        <v>3.1901280951769175</v>
      </c>
      <c r="O1439" s="7">
        <f t="shared" si="228"/>
        <v>6002.0064817658867</v>
      </c>
      <c r="P1439" s="1">
        <f t="shared" si="229"/>
        <v>14.944944444444449</v>
      </c>
    </row>
    <row r="1440" spans="5:16">
      <c r="E1440" s="6">
        <v>1438</v>
      </c>
      <c r="F1440" s="6">
        <v>21.1</v>
      </c>
      <c r="G1440" s="1">
        <f t="shared" si="220"/>
        <v>5.8611111111111116</v>
      </c>
      <c r="H1440" s="1">
        <f t="shared" si="225"/>
        <v>0.38888888888888928</v>
      </c>
      <c r="I1440" s="7">
        <f t="shared" si="226"/>
        <v>771.94444444444525</v>
      </c>
      <c r="J1440" s="7">
        <f t="shared" si="227"/>
        <v>12.562754398148149</v>
      </c>
      <c r="K1440" s="7">
        <f t="shared" si="221"/>
        <v>175.25565</v>
      </c>
      <c r="L1440" s="7">
        <f t="shared" si="222"/>
        <v>959.76284884259348</v>
      </c>
      <c r="M1440" s="7">
        <f t="shared" si="223"/>
        <v>5.6252766973829793</v>
      </c>
      <c r="N1440" s="7">
        <f t="shared" si="224"/>
        <v>6.3425541838418571</v>
      </c>
      <c r="O1440" s="7">
        <f t="shared" si="228"/>
        <v>6008.3490359497282</v>
      </c>
      <c r="P1440" s="1">
        <f t="shared" si="229"/>
        <v>14.95080555555556</v>
      </c>
    </row>
    <row r="1441" spans="5:16">
      <c r="E1441" s="6">
        <v>1439</v>
      </c>
      <c r="F1441" s="6">
        <v>22</v>
      </c>
      <c r="G1441" s="1">
        <f t="shared" si="220"/>
        <v>6.1111111111111107</v>
      </c>
      <c r="H1441" s="1">
        <f t="shared" si="225"/>
        <v>0.24999999999999911</v>
      </c>
      <c r="I1441" s="7">
        <f t="shared" si="226"/>
        <v>496.24999999999824</v>
      </c>
      <c r="J1441" s="7">
        <f t="shared" si="227"/>
        <v>13.657314814814812</v>
      </c>
      <c r="K1441" s="7">
        <f t="shared" si="221"/>
        <v>175.25565</v>
      </c>
      <c r="L1441" s="7">
        <f t="shared" si="222"/>
        <v>685.16296481481299</v>
      </c>
      <c r="M1441" s="7">
        <f t="shared" si="223"/>
        <v>4.187107007201635</v>
      </c>
      <c r="N1441" s="7">
        <f t="shared" si="224"/>
        <v>4.7210038715207112</v>
      </c>
      <c r="O1441" s="7">
        <f t="shared" si="228"/>
        <v>6013.0700398212493</v>
      </c>
      <c r="P1441" s="1">
        <f t="shared" si="229"/>
        <v>14.95691666666667</v>
      </c>
    </row>
    <row r="1442" spans="5:16">
      <c r="E1442" s="6">
        <v>1440</v>
      </c>
      <c r="F1442" s="6">
        <v>22.1</v>
      </c>
      <c r="G1442" s="1">
        <f t="shared" si="220"/>
        <v>6.1388888888888893</v>
      </c>
      <c r="H1442" s="1">
        <f t="shared" si="225"/>
        <v>2.7777777777778567E-2</v>
      </c>
      <c r="I1442" s="7">
        <f t="shared" si="226"/>
        <v>55.138888888890456</v>
      </c>
      <c r="J1442" s="7">
        <f t="shared" si="227"/>
        <v>13.781754398148149</v>
      </c>
      <c r="K1442" s="7">
        <f t="shared" si="221"/>
        <v>175.25565</v>
      </c>
      <c r="L1442" s="7">
        <f t="shared" si="222"/>
        <v>244.17629328703862</v>
      </c>
      <c r="M1442" s="7">
        <f t="shared" si="223"/>
        <v>1.4989711337898761</v>
      </c>
      <c r="N1442" s="7">
        <f t="shared" si="224"/>
        <v>1.6901045313024674</v>
      </c>
      <c r="O1442" s="7">
        <f t="shared" si="228"/>
        <v>6014.7601443525518</v>
      </c>
      <c r="P1442" s="1">
        <f t="shared" si="229"/>
        <v>14.96305555555556</v>
      </c>
    </row>
    <row r="1443" spans="5:16">
      <c r="E1443" s="6">
        <v>1441</v>
      </c>
      <c r="F1443" s="6">
        <v>21.4</v>
      </c>
      <c r="G1443" s="1">
        <f t="shared" si="220"/>
        <v>5.9444444444444438</v>
      </c>
      <c r="H1443" s="1">
        <f t="shared" si="225"/>
        <v>-0.19444444444444553</v>
      </c>
      <c r="I1443" s="7">
        <f t="shared" si="226"/>
        <v>-385.97222222222439</v>
      </c>
      <c r="J1443" s="7">
        <f t="shared" si="227"/>
        <v>12.9225287037037</v>
      </c>
      <c r="K1443" s="7">
        <f t="shared" si="221"/>
        <v>175.25565</v>
      </c>
      <c r="L1443" s="7">
        <f t="shared" si="222"/>
        <v>-197.79404351852071</v>
      </c>
      <c r="M1443" s="7">
        <f t="shared" si="223"/>
        <v>-1.1757757031378731</v>
      </c>
      <c r="N1443" s="7">
        <f t="shared" si="224"/>
        <v>-1.042807593360479</v>
      </c>
      <c r="O1443" s="7">
        <f t="shared" si="228"/>
        <v>6013.7173367591913</v>
      </c>
      <c r="P1443" s="1">
        <f t="shared" si="229"/>
        <v>14.969000000000005</v>
      </c>
    </row>
    <row r="1444" spans="5:16">
      <c r="E1444" s="6">
        <v>1442</v>
      </c>
      <c r="F1444" s="6">
        <v>19.600000000000001</v>
      </c>
      <c r="G1444" s="1">
        <f t="shared" si="220"/>
        <v>5.4444444444444446</v>
      </c>
      <c r="H1444" s="1">
        <f t="shared" si="225"/>
        <v>-0.49999999999999911</v>
      </c>
      <c r="I1444" s="7">
        <f t="shared" si="226"/>
        <v>-992.49999999999818</v>
      </c>
      <c r="J1444" s="7">
        <f t="shared" si="227"/>
        <v>10.84007037037037</v>
      </c>
      <c r="K1444" s="7">
        <f t="shared" si="221"/>
        <v>175.25565</v>
      </c>
      <c r="L1444" s="7">
        <f t="shared" si="222"/>
        <v>-806.40427962962781</v>
      </c>
      <c r="M1444" s="7">
        <f t="shared" si="223"/>
        <v>-4.390423300205752</v>
      </c>
      <c r="N1444" s="7">
        <f t="shared" si="224"/>
        <v>-3.8939116902167061</v>
      </c>
      <c r="O1444" s="7">
        <f t="shared" si="228"/>
        <v>6009.8234250689748</v>
      </c>
      <c r="P1444" s="1">
        <f t="shared" si="229"/>
        <v>14.974444444444449</v>
      </c>
    </row>
    <row r="1445" spans="5:16">
      <c r="E1445" s="6">
        <v>1443</v>
      </c>
      <c r="F1445" s="6">
        <v>18.3</v>
      </c>
      <c r="G1445" s="1">
        <f t="shared" si="220"/>
        <v>5.083333333333333</v>
      </c>
      <c r="H1445" s="1">
        <f t="shared" si="225"/>
        <v>-0.3611111111111116</v>
      </c>
      <c r="I1445" s="7">
        <f t="shared" si="226"/>
        <v>-716.80555555555657</v>
      </c>
      <c r="J1445" s="7">
        <f t="shared" si="227"/>
        <v>9.449789583333331</v>
      </c>
      <c r="K1445" s="7">
        <f t="shared" si="221"/>
        <v>175.25565</v>
      </c>
      <c r="L1445" s="7">
        <f t="shared" si="222"/>
        <v>-532.10011597222319</v>
      </c>
      <c r="M1445" s="7">
        <f t="shared" si="223"/>
        <v>-2.7048422561921344</v>
      </c>
      <c r="N1445" s="7">
        <f t="shared" si="224"/>
        <v>-2.3989524839404655</v>
      </c>
      <c r="O1445" s="7">
        <f t="shared" si="228"/>
        <v>6007.424472585034</v>
      </c>
      <c r="P1445" s="1">
        <f t="shared" si="229"/>
        <v>14.979527777777783</v>
      </c>
    </row>
    <row r="1446" spans="5:16">
      <c r="E1446" s="6">
        <v>1444</v>
      </c>
      <c r="F1446" s="6">
        <v>18</v>
      </c>
      <c r="G1446" s="1">
        <f t="shared" si="220"/>
        <v>5</v>
      </c>
      <c r="H1446" s="1">
        <f t="shared" si="225"/>
        <v>-8.3333333333333037E-2</v>
      </c>
      <c r="I1446" s="7">
        <f t="shared" si="226"/>
        <v>-165.41666666666609</v>
      </c>
      <c r="J1446" s="7">
        <f t="shared" si="227"/>
        <v>9.1425000000000001</v>
      </c>
      <c r="K1446" s="7">
        <f t="shared" si="221"/>
        <v>175.25565</v>
      </c>
      <c r="L1446" s="7">
        <f t="shared" si="222"/>
        <v>18.981483333333927</v>
      </c>
      <c r="M1446" s="7">
        <f t="shared" si="223"/>
        <v>9.4907416666669631E-2</v>
      </c>
      <c r="N1446" s="7">
        <f t="shared" si="224"/>
        <v>8.4174366337135126E-2</v>
      </c>
      <c r="O1446" s="7">
        <f t="shared" si="228"/>
        <v>6007.5086469513708</v>
      </c>
      <c r="P1446" s="1">
        <f t="shared" si="229"/>
        <v>14.984527777777783</v>
      </c>
    </row>
    <row r="1447" spans="5:16">
      <c r="E1447" s="6">
        <v>1445</v>
      </c>
      <c r="F1447" s="6">
        <v>18.3</v>
      </c>
      <c r="G1447" s="1">
        <f t="shared" si="220"/>
        <v>5.083333333333333</v>
      </c>
      <c r="H1447" s="1">
        <f t="shared" si="225"/>
        <v>8.3333333333333037E-2</v>
      </c>
      <c r="I1447" s="7">
        <f t="shared" si="226"/>
        <v>165.41666666666609</v>
      </c>
      <c r="J1447" s="7">
        <f t="shared" si="227"/>
        <v>9.449789583333331</v>
      </c>
      <c r="K1447" s="7">
        <f t="shared" si="221"/>
        <v>175.25565</v>
      </c>
      <c r="L1447" s="7">
        <f t="shared" si="222"/>
        <v>350.12210624999943</v>
      </c>
      <c r="M1447" s="7">
        <f t="shared" si="223"/>
        <v>1.7797873734374972</v>
      </c>
      <c r="N1447" s="7">
        <f t="shared" si="224"/>
        <v>2.0067275725292868</v>
      </c>
      <c r="O1447" s="7">
        <f t="shared" si="228"/>
        <v>6009.5153745239004</v>
      </c>
      <c r="P1447" s="1">
        <f t="shared" si="229"/>
        <v>14.989611111111117</v>
      </c>
    </row>
    <row r="1448" spans="5:16">
      <c r="E1448" s="6">
        <v>1446</v>
      </c>
      <c r="F1448" s="6">
        <v>18.5</v>
      </c>
      <c r="G1448" s="1">
        <f t="shared" si="220"/>
        <v>5.1388888888888884</v>
      </c>
      <c r="H1448" s="1">
        <f t="shared" si="225"/>
        <v>5.5555555555555358E-2</v>
      </c>
      <c r="I1448" s="7">
        <f t="shared" si="226"/>
        <v>110.27777777777739</v>
      </c>
      <c r="J1448" s="7">
        <f t="shared" si="227"/>
        <v>9.6574710648148123</v>
      </c>
      <c r="K1448" s="7">
        <f t="shared" si="221"/>
        <v>175.25565</v>
      </c>
      <c r="L1448" s="7">
        <f t="shared" si="222"/>
        <v>295.19089884259222</v>
      </c>
      <c r="M1448" s="7">
        <f t="shared" si="223"/>
        <v>1.5169532301633211</v>
      </c>
      <c r="N1448" s="7">
        <f t="shared" si="224"/>
        <v>1.7103795198449336</v>
      </c>
      <c r="O1448" s="7">
        <f t="shared" si="228"/>
        <v>6011.2257540437449</v>
      </c>
      <c r="P1448" s="1">
        <f t="shared" si="229"/>
        <v>14.994750000000005</v>
      </c>
    </row>
    <row r="1449" spans="5:16">
      <c r="E1449" s="6">
        <v>1447</v>
      </c>
      <c r="F1449" s="6">
        <v>17.899999999999999</v>
      </c>
      <c r="G1449" s="1">
        <f t="shared" si="220"/>
        <v>4.9722222222222214</v>
      </c>
      <c r="H1449" s="1">
        <f t="shared" si="225"/>
        <v>-0.16666666666666696</v>
      </c>
      <c r="I1449" s="7">
        <f t="shared" si="226"/>
        <v>-330.83333333333394</v>
      </c>
      <c r="J1449" s="7">
        <f t="shared" si="227"/>
        <v>9.0411988425925891</v>
      </c>
      <c r="K1449" s="7">
        <f t="shared" si="221"/>
        <v>175.25565</v>
      </c>
      <c r="L1449" s="7">
        <f t="shared" si="222"/>
        <v>-146.53648449074137</v>
      </c>
      <c r="M1449" s="7">
        <f t="shared" si="223"/>
        <v>-0.72861196455118615</v>
      </c>
      <c r="N1449" s="7">
        <f t="shared" si="224"/>
        <v>-0.64621346334980156</v>
      </c>
      <c r="O1449" s="7">
        <f t="shared" si="228"/>
        <v>6010.5795405803947</v>
      </c>
      <c r="P1449" s="1">
        <f t="shared" si="229"/>
        <v>14.999722222222227</v>
      </c>
    </row>
    <row r="1450" spans="5:16">
      <c r="E1450" s="6">
        <v>1448</v>
      </c>
      <c r="F1450" s="6">
        <v>15</v>
      </c>
      <c r="G1450" s="1">
        <f t="shared" si="220"/>
        <v>4.166666666666667</v>
      </c>
      <c r="H1450" s="1">
        <f t="shared" si="225"/>
        <v>-0.80555555555555447</v>
      </c>
      <c r="I1450" s="7">
        <f t="shared" si="226"/>
        <v>-1599.0277777777756</v>
      </c>
      <c r="J1450" s="7">
        <f t="shared" si="227"/>
        <v>6.3489583333333339</v>
      </c>
      <c r="K1450" s="7">
        <f t="shared" si="221"/>
        <v>175.25565</v>
      </c>
      <c r="L1450" s="7">
        <f t="shared" si="222"/>
        <v>-1417.4231694444422</v>
      </c>
      <c r="M1450" s="7">
        <f t="shared" si="223"/>
        <v>-5.905929872685177</v>
      </c>
      <c r="N1450" s="7">
        <f t="shared" si="224"/>
        <v>-5.2380300942214708</v>
      </c>
      <c r="O1450" s="7">
        <f t="shared" si="228"/>
        <v>6005.3415104861733</v>
      </c>
      <c r="P1450" s="1">
        <f t="shared" si="229"/>
        <v>15.003888888888893</v>
      </c>
    </row>
    <row r="1451" spans="5:16">
      <c r="E1451" s="6">
        <v>1449</v>
      </c>
      <c r="F1451" s="6">
        <v>9.9</v>
      </c>
      <c r="G1451" s="1">
        <f t="shared" si="220"/>
        <v>2.75</v>
      </c>
      <c r="H1451" s="1">
        <f t="shared" si="225"/>
        <v>-1.416666666666667</v>
      </c>
      <c r="I1451" s="7">
        <f t="shared" si="226"/>
        <v>-2812.0833333333339</v>
      </c>
      <c r="J1451" s="7">
        <f t="shared" si="227"/>
        <v>2.7656062499999998</v>
      </c>
      <c r="K1451" s="7">
        <f t="shared" si="221"/>
        <v>175.25565</v>
      </c>
      <c r="L1451" s="7">
        <f t="shared" si="222"/>
        <v>-2634.0620770833339</v>
      </c>
      <c r="M1451" s="7">
        <f t="shared" si="223"/>
        <v>-7.2436707119791679</v>
      </c>
      <c r="N1451" s="7">
        <f t="shared" si="224"/>
        <v>-6.424486236699364</v>
      </c>
      <c r="O1451" s="7">
        <f t="shared" si="228"/>
        <v>5998.9170242494738</v>
      </c>
      <c r="P1451" s="1">
        <f t="shared" si="229"/>
        <v>15.006638888888894</v>
      </c>
    </row>
    <row r="1452" spans="5:16">
      <c r="E1452" s="6">
        <v>1450</v>
      </c>
      <c r="F1452" s="6">
        <v>4.5999999999999996</v>
      </c>
      <c r="G1452" s="1">
        <f t="shared" si="220"/>
        <v>1.2777777777777777</v>
      </c>
      <c r="H1452" s="1">
        <f t="shared" si="225"/>
        <v>-1.4722222222222223</v>
      </c>
      <c r="I1452" s="7">
        <f t="shared" si="226"/>
        <v>-2922.3611111111113</v>
      </c>
      <c r="J1452" s="7">
        <f t="shared" si="227"/>
        <v>0.59708425925925912</v>
      </c>
      <c r="K1452" s="7">
        <f t="shared" si="221"/>
        <v>175.25565</v>
      </c>
      <c r="L1452" s="7">
        <f t="shared" si="222"/>
        <v>-2746.5083768518521</v>
      </c>
      <c r="M1452" s="7">
        <f t="shared" si="223"/>
        <v>-3.5094273704218106</v>
      </c>
      <c r="N1452" s="7">
        <f t="shared" si="224"/>
        <v>-3.1125473170232927</v>
      </c>
      <c r="O1452" s="7">
        <f t="shared" si="228"/>
        <v>5995.8044769324506</v>
      </c>
      <c r="P1452" s="1">
        <f t="shared" si="229"/>
        <v>15.007916666666672</v>
      </c>
    </row>
    <row r="1453" spans="5:16">
      <c r="E1453" s="6">
        <v>1451</v>
      </c>
      <c r="F1453" s="6">
        <v>1.2</v>
      </c>
      <c r="G1453" s="1">
        <f t="shared" si="220"/>
        <v>0.33333333333333331</v>
      </c>
      <c r="H1453" s="1">
        <f t="shared" si="225"/>
        <v>-0.94444444444444442</v>
      </c>
      <c r="I1453" s="7">
        <f t="shared" si="226"/>
        <v>-1874.7222222222222</v>
      </c>
      <c r="J1453" s="7">
        <f t="shared" si="227"/>
        <v>4.0633333333333327E-2</v>
      </c>
      <c r="K1453" s="7">
        <f t="shared" si="221"/>
        <v>175.25565</v>
      </c>
      <c r="L1453" s="7">
        <f t="shared" si="222"/>
        <v>-1699.4259388888888</v>
      </c>
      <c r="M1453" s="7">
        <f t="shared" si="223"/>
        <v>-0.56647531296296294</v>
      </c>
      <c r="N1453" s="7">
        <f t="shared" si="224"/>
        <v>-0.50241279542732842</v>
      </c>
      <c r="O1453" s="7">
        <f t="shared" si="228"/>
        <v>5995.3020641370231</v>
      </c>
      <c r="P1453" s="1">
        <f t="shared" si="229"/>
        <v>15.008250000000006</v>
      </c>
    </row>
    <row r="1454" spans="5:16">
      <c r="E1454" s="6">
        <v>1452</v>
      </c>
      <c r="F1454" s="6">
        <v>0</v>
      </c>
      <c r="G1454" s="1">
        <f t="shared" si="220"/>
        <v>0</v>
      </c>
      <c r="H1454" s="1">
        <f t="shared" si="225"/>
        <v>-0.33333333333333331</v>
      </c>
      <c r="I1454" s="7">
        <f t="shared" si="226"/>
        <v>-661.66666666666663</v>
      </c>
      <c r="J1454" s="7">
        <f t="shared" si="227"/>
        <v>0</v>
      </c>
      <c r="K1454" s="7">
        <f t="shared" si="221"/>
        <v>175.25565</v>
      </c>
      <c r="L1454" s="7">
        <f t="shared" si="222"/>
        <v>-486.41101666666663</v>
      </c>
      <c r="M1454" s="7">
        <f t="shared" si="223"/>
        <v>0</v>
      </c>
      <c r="N1454" s="7">
        <f t="shared" si="224"/>
        <v>0</v>
      </c>
      <c r="O1454" s="7">
        <f t="shared" si="228"/>
        <v>5995.3020641370231</v>
      </c>
      <c r="P1454" s="1">
        <f t="shared" si="229"/>
        <v>15.008250000000006</v>
      </c>
    </row>
    <row r="1455" spans="5:16">
      <c r="E1455" s="6">
        <v>1453</v>
      </c>
      <c r="F1455" s="6">
        <v>0</v>
      </c>
      <c r="G1455" s="1">
        <f t="shared" si="220"/>
        <v>0</v>
      </c>
      <c r="H1455" s="1">
        <f t="shared" si="225"/>
        <v>0</v>
      </c>
      <c r="I1455" s="7">
        <f t="shared" si="226"/>
        <v>0</v>
      </c>
      <c r="J1455" s="7">
        <f t="shared" si="227"/>
        <v>0</v>
      </c>
      <c r="K1455" s="7">
        <f t="shared" si="221"/>
        <v>175.25565</v>
      </c>
      <c r="L1455" s="7">
        <f t="shared" si="222"/>
        <v>175.25565</v>
      </c>
      <c r="M1455" s="7">
        <f t="shared" si="223"/>
        <v>0</v>
      </c>
      <c r="N1455" s="7">
        <f t="shared" si="224"/>
        <v>0</v>
      </c>
      <c r="O1455" s="7">
        <f t="shared" si="228"/>
        <v>5995.3020641370231</v>
      </c>
      <c r="P1455" s="1">
        <f t="shared" si="229"/>
        <v>15.008250000000006</v>
      </c>
    </row>
    <row r="1456" spans="5:16">
      <c r="E1456" s="6">
        <v>1454</v>
      </c>
      <c r="F1456" s="6">
        <v>0</v>
      </c>
      <c r="G1456" s="1">
        <f t="shared" si="220"/>
        <v>0</v>
      </c>
      <c r="H1456" s="1">
        <f t="shared" si="225"/>
        <v>0</v>
      </c>
      <c r="I1456" s="7">
        <f t="shared" si="226"/>
        <v>0</v>
      </c>
      <c r="J1456" s="7">
        <f t="shared" si="227"/>
        <v>0</v>
      </c>
      <c r="K1456" s="7">
        <f t="shared" si="221"/>
        <v>175.25565</v>
      </c>
      <c r="L1456" s="7">
        <f t="shared" si="222"/>
        <v>175.25565</v>
      </c>
      <c r="M1456" s="7">
        <f t="shared" si="223"/>
        <v>0</v>
      </c>
      <c r="N1456" s="7">
        <f t="shared" si="224"/>
        <v>0</v>
      </c>
      <c r="O1456" s="7">
        <f t="shared" si="228"/>
        <v>5995.3020641370231</v>
      </c>
      <c r="P1456" s="1">
        <f t="shared" si="229"/>
        <v>15.008250000000006</v>
      </c>
    </row>
    <row r="1457" spans="5:16">
      <c r="E1457" s="6">
        <v>1455</v>
      </c>
      <c r="F1457" s="6">
        <v>0</v>
      </c>
      <c r="G1457" s="1">
        <f t="shared" si="220"/>
        <v>0</v>
      </c>
      <c r="H1457" s="1">
        <f t="shared" si="225"/>
        <v>0</v>
      </c>
      <c r="I1457" s="7">
        <f t="shared" si="226"/>
        <v>0</v>
      </c>
      <c r="J1457" s="7">
        <f t="shared" si="227"/>
        <v>0</v>
      </c>
      <c r="K1457" s="7">
        <f t="shared" si="221"/>
        <v>175.25565</v>
      </c>
      <c r="L1457" s="7">
        <f t="shared" si="222"/>
        <v>175.25565</v>
      </c>
      <c r="M1457" s="7">
        <f t="shared" si="223"/>
        <v>0</v>
      </c>
      <c r="N1457" s="7">
        <f t="shared" si="224"/>
        <v>0</v>
      </c>
      <c r="O1457" s="7">
        <f t="shared" si="228"/>
        <v>5995.3020641370231</v>
      </c>
      <c r="P1457" s="1">
        <f t="shared" si="229"/>
        <v>15.008250000000006</v>
      </c>
    </row>
    <row r="1458" spans="5:16">
      <c r="E1458" s="6">
        <v>1456</v>
      </c>
      <c r="F1458" s="6">
        <v>0</v>
      </c>
      <c r="G1458" s="1">
        <f t="shared" si="220"/>
        <v>0</v>
      </c>
      <c r="H1458" s="1">
        <f t="shared" si="225"/>
        <v>0</v>
      </c>
      <c r="I1458" s="7">
        <f t="shared" si="226"/>
        <v>0</v>
      </c>
      <c r="J1458" s="7">
        <f t="shared" si="227"/>
        <v>0</v>
      </c>
      <c r="K1458" s="7">
        <f t="shared" si="221"/>
        <v>175.25565</v>
      </c>
      <c r="L1458" s="7">
        <f t="shared" si="222"/>
        <v>175.25565</v>
      </c>
      <c r="M1458" s="7">
        <f t="shared" si="223"/>
        <v>0</v>
      </c>
      <c r="N1458" s="7">
        <f t="shared" si="224"/>
        <v>0</v>
      </c>
      <c r="O1458" s="7">
        <f t="shared" si="228"/>
        <v>5995.3020641370231</v>
      </c>
      <c r="P1458" s="1">
        <f t="shared" si="229"/>
        <v>15.008250000000006</v>
      </c>
    </row>
    <row r="1459" spans="5:16">
      <c r="E1459" s="6">
        <v>1457</v>
      </c>
      <c r="F1459" s="6">
        <v>0</v>
      </c>
      <c r="G1459" s="1">
        <f t="shared" si="220"/>
        <v>0</v>
      </c>
      <c r="H1459" s="1">
        <f t="shared" si="225"/>
        <v>0</v>
      </c>
      <c r="I1459" s="7">
        <f t="shared" si="226"/>
        <v>0</v>
      </c>
      <c r="J1459" s="7">
        <f t="shared" si="227"/>
        <v>0</v>
      </c>
      <c r="K1459" s="7">
        <f t="shared" si="221"/>
        <v>175.25565</v>
      </c>
      <c r="L1459" s="7">
        <f t="shared" si="222"/>
        <v>175.25565</v>
      </c>
      <c r="M1459" s="7">
        <f t="shared" si="223"/>
        <v>0</v>
      </c>
      <c r="N1459" s="7">
        <f t="shared" si="224"/>
        <v>0</v>
      </c>
      <c r="O1459" s="7">
        <f t="shared" si="228"/>
        <v>5995.3020641370231</v>
      </c>
      <c r="P1459" s="1">
        <f t="shared" si="229"/>
        <v>15.008250000000006</v>
      </c>
    </row>
    <row r="1460" spans="5:16">
      <c r="E1460" s="6">
        <v>1458</v>
      </c>
      <c r="F1460" s="6">
        <v>0</v>
      </c>
      <c r="G1460" s="1">
        <f t="shared" si="220"/>
        <v>0</v>
      </c>
      <c r="H1460" s="1">
        <f t="shared" si="225"/>
        <v>0</v>
      </c>
      <c r="I1460" s="7">
        <f t="shared" si="226"/>
        <v>0</v>
      </c>
      <c r="J1460" s="7">
        <f t="shared" si="227"/>
        <v>0</v>
      </c>
      <c r="K1460" s="7">
        <f t="shared" si="221"/>
        <v>175.25565</v>
      </c>
      <c r="L1460" s="7">
        <f t="shared" si="222"/>
        <v>175.25565</v>
      </c>
      <c r="M1460" s="7">
        <f t="shared" si="223"/>
        <v>0</v>
      </c>
      <c r="N1460" s="7">
        <f t="shared" si="224"/>
        <v>0</v>
      </c>
      <c r="O1460" s="7">
        <f t="shared" si="228"/>
        <v>5995.3020641370231</v>
      </c>
      <c r="P1460" s="1">
        <f t="shared" si="229"/>
        <v>15.008250000000006</v>
      </c>
    </row>
    <row r="1461" spans="5:16">
      <c r="E1461" s="6">
        <v>1459</v>
      </c>
      <c r="F1461" s="6">
        <v>0</v>
      </c>
      <c r="G1461" s="1">
        <f t="shared" si="220"/>
        <v>0</v>
      </c>
      <c r="H1461" s="1">
        <f t="shared" si="225"/>
        <v>0</v>
      </c>
      <c r="I1461" s="7">
        <f t="shared" si="226"/>
        <v>0</v>
      </c>
      <c r="J1461" s="7">
        <f t="shared" si="227"/>
        <v>0</v>
      </c>
      <c r="K1461" s="7">
        <f t="shared" si="221"/>
        <v>175.25565</v>
      </c>
      <c r="L1461" s="7">
        <f t="shared" si="222"/>
        <v>175.25565</v>
      </c>
      <c r="M1461" s="7">
        <f t="shared" si="223"/>
        <v>0</v>
      </c>
      <c r="N1461" s="7">
        <f t="shared" si="224"/>
        <v>0</v>
      </c>
      <c r="O1461" s="7">
        <f t="shared" si="228"/>
        <v>5995.3020641370231</v>
      </c>
      <c r="P1461" s="1">
        <f t="shared" si="229"/>
        <v>15.008250000000006</v>
      </c>
    </row>
    <row r="1462" spans="5:16">
      <c r="E1462" s="6">
        <v>1460</v>
      </c>
      <c r="F1462" s="6">
        <v>0</v>
      </c>
      <c r="G1462" s="1">
        <f t="shared" si="220"/>
        <v>0</v>
      </c>
      <c r="H1462" s="1">
        <f t="shared" si="225"/>
        <v>0</v>
      </c>
      <c r="I1462" s="7">
        <f t="shared" si="226"/>
        <v>0</v>
      </c>
      <c r="J1462" s="7">
        <f t="shared" si="227"/>
        <v>0</v>
      </c>
      <c r="K1462" s="7">
        <f t="shared" si="221"/>
        <v>175.25565</v>
      </c>
      <c r="L1462" s="7">
        <f t="shared" si="222"/>
        <v>175.25565</v>
      </c>
      <c r="M1462" s="7">
        <f t="shared" si="223"/>
        <v>0</v>
      </c>
      <c r="N1462" s="7">
        <f t="shared" si="224"/>
        <v>0</v>
      </c>
      <c r="O1462" s="7">
        <f t="shared" si="228"/>
        <v>5995.3020641370231</v>
      </c>
      <c r="P1462" s="1">
        <f t="shared" si="229"/>
        <v>15.008250000000006</v>
      </c>
    </row>
    <row r="1463" spans="5:16">
      <c r="E1463" s="6">
        <v>1461</v>
      </c>
      <c r="F1463" s="6">
        <v>0</v>
      </c>
      <c r="G1463" s="1">
        <f t="shared" si="220"/>
        <v>0</v>
      </c>
      <c r="H1463" s="1">
        <f t="shared" si="225"/>
        <v>0</v>
      </c>
      <c r="I1463" s="7">
        <f t="shared" si="226"/>
        <v>0</v>
      </c>
      <c r="J1463" s="7">
        <f t="shared" si="227"/>
        <v>0</v>
      </c>
      <c r="K1463" s="7">
        <f t="shared" si="221"/>
        <v>175.25565</v>
      </c>
      <c r="L1463" s="7">
        <f t="shared" si="222"/>
        <v>175.25565</v>
      </c>
      <c r="M1463" s="7">
        <f t="shared" si="223"/>
        <v>0</v>
      </c>
      <c r="N1463" s="7">
        <f t="shared" si="224"/>
        <v>0</v>
      </c>
      <c r="O1463" s="7">
        <f t="shared" si="228"/>
        <v>5995.3020641370231</v>
      </c>
      <c r="P1463" s="1">
        <f t="shared" si="229"/>
        <v>15.008250000000006</v>
      </c>
    </row>
    <row r="1464" spans="5:16">
      <c r="E1464" s="6">
        <v>1462</v>
      </c>
      <c r="F1464" s="6">
        <v>0</v>
      </c>
      <c r="G1464" s="1">
        <f t="shared" si="220"/>
        <v>0</v>
      </c>
      <c r="H1464" s="1">
        <f t="shared" si="225"/>
        <v>0</v>
      </c>
      <c r="I1464" s="7">
        <f t="shared" si="226"/>
        <v>0</v>
      </c>
      <c r="J1464" s="7">
        <f t="shared" si="227"/>
        <v>0</v>
      </c>
      <c r="K1464" s="7">
        <f t="shared" si="221"/>
        <v>175.25565</v>
      </c>
      <c r="L1464" s="7">
        <f t="shared" si="222"/>
        <v>175.25565</v>
      </c>
      <c r="M1464" s="7">
        <f t="shared" si="223"/>
        <v>0</v>
      </c>
      <c r="N1464" s="7">
        <f t="shared" si="224"/>
        <v>0</v>
      </c>
      <c r="O1464" s="7">
        <f t="shared" si="228"/>
        <v>5995.3020641370231</v>
      </c>
      <c r="P1464" s="1">
        <f t="shared" si="229"/>
        <v>15.008250000000006</v>
      </c>
    </row>
    <row r="1465" spans="5:16">
      <c r="E1465" s="6">
        <v>1463</v>
      </c>
      <c r="F1465" s="6">
        <v>0</v>
      </c>
      <c r="G1465" s="1">
        <f t="shared" si="220"/>
        <v>0</v>
      </c>
      <c r="H1465" s="1">
        <f t="shared" si="225"/>
        <v>0</v>
      </c>
      <c r="I1465" s="7">
        <f t="shared" si="226"/>
        <v>0</v>
      </c>
      <c r="J1465" s="7">
        <f t="shared" si="227"/>
        <v>0</v>
      </c>
      <c r="K1465" s="7">
        <f t="shared" si="221"/>
        <v>175.25565</v>
      </c>
      <c r="L1465" s="7">
        <f t="shared" si="222"/>
        <v>175.25565</v>
      </c>
      <c r="M1465" s="7">
        <f t="shared" si="223"/>
        <v>0</v>
      </c>
      <c r="N1465" s="7">
        <f t="shared" si="224"/>
        <v>0</v>
      </c>
      <c r="O1465" s="7">
        <f t="shared" si="228"/>
        <v>5995.3020641370231</v>
      </c>
      <c r="P1465" s="1">
        <f t="shared" si="229"/>
        <v>15.008250000000006</v>
      </c>
    </row>
    <row r="1466" spans="5:16">
      <c r="E1466" s="6">
        <v>1464</v>
      </c>
      <c r="F1466" s="6">
        <v>0</v>
      </c>
      <c r="G1466" s="1">
        <f t="shared" si="220"/>
        <v>0</v>
      </c>
      <c r="H1466" s="1">
        <f t="shared" si="225"/>
        <v>0</v>
      </c>
      <c r="I1466" s="7">
        <f t="shared" si="226"/>
        <v>0</v>
      </c>
      <c r="J1466" s="7">
        <f t="shared" si="227"/>
        <v>0</v>
      </c>
      <c r="K1466" s="7">
        <f t="shared" si="221"/>
        <v>175.25565</v>
      </c>
      <c r="L1466" s="7">
        <f t="shared" si="222"/>
        <v>175.25565</v>
      </c>
      <c r="M1466" s="7">
        <f t="shared" si="223"/>
        <v>0</v>
      </c>
      <c r="N1466" s="7">
        <f t="shared" si="224"/>
        <v>0</v>
      </c>
      <c r="O1466" s="7">
        <f t="shared" si="228"/>
        <v>5995.3020641370231</v>
      </c>
      <c r="P1466" s="1">
        <f t="shared" si="229"/>
        <v>15.008250000000006</v>
      </c>
    </row>
    <row r="1467" spans="5:16">
      <c r="E1467" s="6">
        <v>1465</v>
      </c>
      <c r="F1467" s="6">
        <v>0</v>
      </c>
      <c r="G1467" s="1">
        <f t="shared" si="220"/>
        <v>0</v>
      </c>
      <c r="H1467" s="1">
        <f t="shared" si="225"/>
        <v>0</v>
      </c>
      <c r="I1467" s="7">
        <f t="shared" si="226"/>
        <v>0</v>
      </c>
      <c r="J1467" s="7">
        <f t="shared" si="227"/>
        <v>0</v>
      </c>
      <c r="K1467" s="7">
        <f t="shared" si="221"/>
        <v>175.25565</v>
      </c>
      <c r="L1467" s="7">
        <f t="shared" si="222"/>
        <v>175.25565</v>
      </c>
      <c r="M1467" s="7">
        <f t="shared" si="223"/>
        <v>0</v>
      </c>
      <c r="N1467" s="7">
        <f t="shared" si="224"/>
        <v>0</v>
      </c>
      <c r="O1467" s="7">
        <f t="shared" si="228"/>
        <v>5995.3020641370231</v>
      </c>
      <c r="P1467" s="1">
        <f t="shared" si="229"/>
        <v>15.008250000000006</v>
      </c>
    </row>
    <row r="1468" spans="5:16">
      <c r="E1468" s="6">
        <v>1466</v>
      </c>
      <c r="F1468" s="6">
        <v>0</v>
      </c>
      <c r="G1468" s="1">
        <f t="shared" si="220"/>
        <v>0</v>
      </c>
      <c r="H1468" s="1">
        <f t="shared" si="225"/>
        <v>0</v>
      </c>
      <c r="I1468" s="7">
        <f t="shared" si="226"/>
        <v>0</v>
      </c>
      <c r="J1468" s="7">
        <f t="shared" si="227"/>
        <v>0</v>
      </c>
      <c r="K1468" s="7">
        <f t="shared" si="221"/>
        <v>175.25565</v>
      </c>
      <c r="L1468" s="7">
        <f t="shared" si="222"/>
        <v>175.25565</v>
      </c>
      <c r="M1468" s="7">
        <f t="shared" si="223"/>
        <v>0</v>
      </c>
      <c r="N1468" s="7">
        <f t="shared" si="224"/>
        <v>0</v>
      </c>
      <c r="O1468" s="7">
        <f t="shared" si="228"/>
        <v>5995.3020641370231</v>
      </c>
      <c r="P1468" s="1">
        <f t="shared" si="229"/>
        <v>15.008250000000006</v>
      </c>
    </row>
    <row r="1469" spans="5:16">
      <c r="E1469" s="6">
        <v>1467</v>
      </c>
      <c r="F1469" s="6">
        <v>0</v>
      </c>
      <c r="G1469" s="1">
        <f t="shared" si="220"/>
        <v>0</v>
      </c>
      <c r="H1469" s="1">
        <f t="shared" si="225"/>
        <v>0</v>
      </c>
      <c r="I1469" s="7">
        <f t="shared" si="226"/>
        <v>0</v>
      </c>
      <c r="J1469" s="7">
        <f t="shared" si="227"/>
        <v>0</v>
      </c>
      <c r="K1469" s="7">
        <f t="shared" si="221"/>
        <v>175.25565</v>
      </c>
      <c r="L1469" s="7">
        <f t="shared" si="222"/>
        <v>175.25565</v>
      </c>
      <c r="M1469" s="7">
        <f t="shared" si="223"/>
        <v>0</v>
      </c>
      <c r="N1469" s="7">
        <f t="shared" si="224"/>
        <v>0</v>
      </c>
      <c r="O1469" s="7">
        <f t="shared" si="228"/>
        <v>5995.3020641370231</v>
      </c>
      <c r="P1469" s="1">
        <f t="shared" si="229"/>
        <v>15.008250000000006</v>
      </c>
    </row>
    <row r="1470" spans="5:16">
      <c r="E1470" s="6">
        <v>1468</v>
      </c>
      <c r="F1470" s="6">
        <v>0</v>
      </c>
      <c r="G1470" s="1">
        <f t="shared" si="220"/>
        <v>0</v>
      </c>
      <c r="H1470" s="1">
        <f t="shared" si="225"/>
        <v>0</v>
      </c>
      <c r="I1470" s="7">
        <f t="shared" si="226"/>
        <v>0</v>
      </c>
      <c r="J1470" s="7">
        <f t="shared" si="227"/>
        <v>0</v>
      </c>
      <c r="K1470" s="7">
        <f t="shared" si="221"/>
        <v>175.25565</v>
      </c>
      <c r="L1470" s="7">
        <f t="shared" si="222"/>
        <v>175.25565</v>
      </c>
      <c r="M1470" s="7">
        <f t="shared" si="223"/>
        <v>0</v>
      </c>
      <c r="N1470" s="7">
        <f t="shared" si="224"/>
        <v>0</v>
      </c>
      <c r="O1470" s="7">
        <f t="shared" si="228"/>
        <v>5995.3020641370231</v>
      </c>
      <c r="P1470" s="1">
        <f t="shared" si="229"/>
        <v>15.008250000000006</v>
      </c>
    </row>
    <row r="1471" spans="5:16">
      <c r="E1471" s="6">
        <v>1469</v>
      </c>
      <c r="F1471" s="6">
        <v>0</v>
      </c>
      <c r="G1471" s="1">
        <f t="shared" si="220"/>
        <v>0</v>
      </c>
      <c r="H1471" s="1">
        <f t="shared" si="225"/>
        <v>0</v>
      </c>
      <c r="I1471" s="7">
        <f t="shared" si="226"/>
        <v>0</v>
      </c>
      <c r="J1471" s="7">
        <f t="shared" si="227"/>
        <v>0</v>
      </c>
      <c r="K1471" s="7">
        <f t="shared" si="221"/>
        <v>175.25565</v>
      </c>
      <c r="L1471" s="7">
        <f t="shared" si="222"/>
        <v>175.25565</v>
      </c>
      <c r="M1471" s="7">
        <f t="shared" si="223"/>
        <v>0</v>
      </c>
      <c r="N1471" s="7">
        <f t="shared" si="224"/>
        <v>0</v>
      </c>
      <c r="O1471" s="7">
        <f t="shared" si="228"/>
        <v>5995.3020641370231</v>
      </c>
      <c r="P1471" s="1">
        <f t="shared" si="229"/>
        <v>15.008250000000006</v>
      </c>
    </row>
    <row r="1472" spans="5:16">
      <c r="E1472" s="6">
        <v>1470</v>
      </c>
      <c r="F1472" s="6">
        <v>0</v>
      </c>
      <c r="G1472" s="1">
        <f t="shared" si="220"/>
        <v>0</v>
      </c>
      <c r="H1472" s="1">
        <f t="shared" si="225"/>
        <v>0</v>
      </c>
      <c r="I1472" s="7">
        <f t="shared" si="226"/>
        <v>0</v>
      </c>
      <c r="J1472" s="7">
        <f t="shared" si="227"/>
        <v>0</v>
      </c>
      <c r="K1472" s="7">
        <f t="shared" si="221"/>
        <v>175.25565</v>
      </c>
      <c r="L1472" s="7">
        <f t="shared" si="222"/>
        <v>175.25565</v>
      </c>
      <c r="M1472" s="7">
        <f t="shared" si="223"/>
        <v>0</v>
      </c>
      <c r="N1472" s="7">
        <f t="shared" si="224"/>
        <v>0</v>
      </c>
      <c r="O1472" s="7">
        <f t="shared" si="228"/>
        <v>5995.3020641370231</v>
      </c>
      <c r="P1472" s="1">
        <f t="shared" si="229"/>
        <v>15.008250000000006</v>
      </c>
    </row>
    <row r="1473" spans="5:16">
      <c r="E1473" s="6">
        <v>1471</v>
      </c>
      <c r="F1473" s="6">
        <v>0</v>
      </c>
      <c r="G1473" s="1">
        <f t="shared" si="220"/>
        <v>0</v>
      </c>
      <c r="H1473" s="1">
        <f t="shared" si="225"/>
        <v>0</v>
      </c>
      <c r="I1473" s="7">
        <f t="shared" si="226"/>
        <v>0</v>
      </c>
      <c r="J1473" s="7">
        <f t="shared" si="227"/>
        <v>0</v>
      </c>
      <c r="K1473" s="7">
        <f t="shared" si="221"/>
        <v>175.25565</v>
      </c>
      <c r="L1473" s="7">
        <f t="shared" si="222"/>
        <v>175.25565</v>
      </c>
      <c r="M1473" s="7">
        <f t="shared" si="223"/>
        <v>0</v>
      </c>
      <c r="N1473" s="7">
        <f t="shared" si="224"/>
        <v>0</v>
      </c>
      <c r="O1473" s="7">
        <f t="shared" si="228"/>
        <v>5995.3020641370231</v>
      </c>
      <c r="P1473" s="1">
        <f t="shared" si="229"/>
        <v>15.008250000000006</v>
      </c>
    </row>
    <row r="1474" spans="5:16">
      <c r="E1474" s="6">
        <v>1472</v>
      </c>
      <c r="F1474" s="6">
        <v>0</v>
      </c>
      <c r="G1474" s="1">
        <f t="shared" si="220"/>
        <v>0</v>
      </c>
      <c r="H1474" s="1">
        <f t="shared" si="225"/>
        <v>0</v>
      </c>
      <c r="I1474" s="7">
        <f t="shared" si="226"/>
        <v>0</v>
      </c>
      <c r="J1474" s="7">
        <f t="shared" si="227"/>
        <v>0</v>
      </c>
      <c r="K1474" s="7">
        <f t="shared" si="221"/>
        <v>175.25565</v>
      </c>
      <c r="L1474" s="7">
        <f t="shared" si="222"/>
        <v>175.25565</v>
      </c>
      <c r="M1474" s="7">
        <f t="shared" si="223"/>
        <v>0</v>
      </c>
      <c r="N1474" s="7">
        <f t="shared" si="224"/>
        <v>0</v>
      </c>
      <c r="O1474" s="7">
        <f t="shared" si="228"/>
        <v>5995.3020641370231</v>
      </c>
      <c r="P1474" s="1">
        <f t="shared" si="229"/>
        <v>15.008250000000006</v>
      </c>
    </row>
    <row r="1475" spans="5:16">
      <c r="E1475" s="6">
        <v>1473</v>
      </c>
      <c r="F1475" s="6">
        <v>0</v>
      </c>
      <c r="G1475" s="1">
        <f t="shared" ref="G1475:G1538" si="230">F1475/3.6</f>
        <v>0</v>
      </c>
      <c r="H1475" s="1">
        <f t="shared" si="225"/>
        <v>0</v>
      </c>
      <c r="I1475" s="7">
        <f t="shared" si="226"/>
        <v>0</v>
      </c>
      <c r="J1475" s="7">
        <f t="shared" si="227"/>
        <v>0</v>
      </c>
      <c r="K1475" s="7">
        <f t="shared" ref="K1475:K1538" si="231">$C$3*9.81*$C$8</f>
        <v>175.25565</v>
      </c>
      <c r="L1475" s="7">
        <f t="shared" ref="L1475:L1538" si="232">SUM(I1475:K1475)</f>
        <v>175.25565</v>
      </c>
      <c r="M1475" s="7">
        <f t="shared" ref="M1475:M1538" si="233">L1475*G1475/1000</f>
        <v>0</v>
      </c>
      <c r="N1475" s="7">
        <f t="shared" ref="N1475:N1538" si="234">IF(H1475&gt;=0,M1475/$C$11/$C$12/$C$13/$C$14,M1475*$C$11*$C$12*$C$13*$C$14)</f>
        <v>0</v>
      </c>
      <c r="O1475" s="7">
        <f t="shared" si="228"/>
        <v>5995.3020641370231</v>
      </c>
      <c r="P1475" s="1">
        <f t="shared" si="229"/>
        <v>15.008250000000006</v>
      </c>
    </row>
    <row r="1476" spans="5:16">
      <c r="E1476" s="6">
        <v>1474</v>
      </c>
      <c r="F1476" s="6">
        <v>0</v>
      </c>
      <c r="G1476" s="1">
        <f t="shared" si="230"/>
        <v>0</v>
      </c>
      <c r="H1476" s="1">
        <f t="shared" ref="H1476:H1539" si="235">(G1476-G1475)/(E1476-E1475)</f>
        <v>0</v>
      </c>
      <c r="I1476" s="7">
        <f t="shared" ref="I1476:I1539" si="236">H1476*$C$3</f>
        <v>0</v>
      </c>
      <c r="J1476" s="7">
        <f t="shared" ref="J1476:J1539" si="237">0.5*$C$5*$C$6*$C$7*G1476^2</f>
        <v>0</v>
      </c>
      <c r="K1476" s="7">
        <f t="shared" si="231"/>
        <v>175.25565</v>
      </c>
      <c r="L1476" s="7">
        <f t="shared" si="232"/>
        <v>175.25565</v>
      </c>
      <c r="M1476" s="7">
        <f t="shared" si="233"/>
        <v>0</v>
      </c>
      <c r="N1476" s="7">
        <f t="shared" si="234"/>
        <v>0</v>
      </c>
      <c r="O1476" s="7">
        <f t="shared" ref="O1476:O1539" si="238">N1476*(E1476-E1475)+O1475</f>
        <v>5995.3020641370231</v>
      </c>
      <c r="P1476" s="1">
        <f t="shared" ref="P1476:P1539" si="239">G1476*(E1476-E1475)/1000+P1475</f>
        <v>15.008250000000006</v>
      </c>
    </row>
    <row r="1477" spans="5:16">
      <c r="E1477" s="6">
        <v>1475</v>
      </c>
      <c r="F1477" s="6">
        <v>0</v>
      </c>
      <c r="G1477" s="1">
        <f t="shared" si="230"/>
        <v>0</v>
      </c>
      <c r="H1477" s="1">
        <f t="shared" si="235"/>
        <v>0</v>
      </c>
      <c r="I1477" s="7">
        <f t="shared" si="236"/>
        <v>0</v>
      </c>
      <c r="J1477" s="7">
        <f t="shared" si="237"/>
        <v>0</v>
      </c>
      <c r="K1477" s="7">
        <f t="shared" si="231"/>
        <v>175.25565</v>
      </c>
      <c r="L1477" s="7">
        <f t="shared" si="232"/>
        <v>175.25565</v>
      </c>
      <c r="M1477" s="7">
        <f t="shared" si="233"/>
        <v>0</v>
      </c>
      <c r="N1477" s="7">
        <f t="shared" si="234"/>
        <v>0</v>
      </c>
      <c r="O1477" s="7">
        <f t="shared" si="238"/>
        <v>5995.3020641370231</v>
      </c>
      <c r="P1477" s="1">
        <f t="shared" si="239"/>
        <v>15.008250000000006</v>
      </c>
    </row>
    <row r="1478" spans="5:16">
      <c r="E1478" s="6">
        <v>1476</v>
      </c>
      <c r="F1478" s="6">
        <v>0</v>
      </c>
      <c r="G1478" s="1">
        <f t="shared" si="230"/>
        <v>0</v>
      </c>
      <c r="H1478" s="1">
        <f t="shared" si="235"/>
        <v>0</v>
      </c>
      <c r="I1478" s="7">
        <f t="shared" si="236"/>
        <v>0</v>
      </c>
      <c r="J1478" s="7">
        <f t="shared" si="237"/>
        <v>0</v>
      </c>
      <c r="K1478" s="7">
        <f t="shared" si="231"/>
        <v>175.25565</v>
      </c>
      <c r="L1478" s="7">
        <f t="shared" si="232"/>
        <v>175.25565</v>
      </c>
      <c r="M1478" s="7">
        <f t="shared" si="233"/>
        <v>0</v>
      </c>
      <c r="N1478" s="7">
        <f t="shared" si="234"/>
        <v>0</v>
      </c>
      <c r="O1478" s="7">
        <f t="shared" si="238"/>
        <v>5995.3020641370231</v>
      </c>
      <c r="P1478" s="1">
        <f t="shared" si="239"/>
        <v>15.008250000000006</v>
      </c>
    </row>
    <row r="1479" spans="5:16">
      <c r="E1479" s="6">
        <v>1477</v>
      </c>
      <c r="F1479" s="6">
        <v>0</v>
      </c>
      <c r="G1479" s="1">
        <f t="shared" si="230"/>
        <v>0</v>
      </c>
      <c r="H1479" s="1">
        <f t="shared" si="235"/>
        <v>0</v>
      </c>
      <c r="I1479" s="7">
        <f t="shared" si="236"/>
        <v>0</v>
      </c>
      <c r="J1479" s="7">
        <f t="shared" si="237"/>
        <v>0</v>
      </c>
      <c r="K1479" s="7">
        <f t="shared" si="231"/>
        <v>175.25565</v>
      </c>
      <c r="L1479" s="7">
        <f t="shared" si="232"/>
        <v>175.25565</v>
      </c>
      <c r="M1479" s="7">
        <f t="shared" si="233"/>
        <v>0</v>
      </c>
      <c r="N1479" s="7">
        <f t="shared" si="234"/>
        <v>0</v>
      </c>
      <c r="O1479" s="7">
        <f t="shared" si="238"/>
        <v>5995.3020641370231</v>
      </c>
      <c r="P1479" s="1">
        <f t="shared" si="239"/>
        <v>15.008250000000006</v>
      </c>
    </row>
    <row r="1480" spans="5:16">
      <c r="E1480" s="6">
        <v>1478</v>
      </c>
      <c r="F1480" s="6">
        <v>0</v>
      </c>
      <c r="G1480" s="1">
        <f t="shared" si="230"/>
        <v>0</v>
      </c>
      <c r="H1480" s="1">
        <f t="shared" si="235"/>
        <v>0</v>
      </c>
      <c r="I1480" s="7">
        <f t="shared" si="236"/>
        <v>0</v>
      </c>
      <c r="J1480" s="7">
        <f t="shared" si="237"/>
        <v>0</v>
      </c>
      <c r="K1480" s="7">
        <f t="shared" si="231"/>
        <v>175.25565</v>
      </c>
      <c r="L1480" s="7">
        <f t="shared" si="232"/>
        <v>175.25565</v>
      </c>
      <c r="M1480" s="7">
        <f t="shared" si="233"/>
        <v>0</v>
      </c>
      <c r="N1480" s="7">
        <f t="shared" si="234"/>
        <v>0</v>
      </c>
      <c r="O1480" s="7">
        <f t="shared" si="238"/>
        <v>5995.3020641370231</v>
      </c>
      <c r="P1480" s="1">
        <f t="shared" si="239"/>
        <v>15.008250000000006</v>
      </c>
    </row>
    <row r="1481" spans="5:16">
      <c r="E1481" s="6">
        <v>1479</v>
      </c>
      <c r="F1481" s="6">
        <v>2.2000000000000002</v>
      </c>
      <c r="G1481" s="1">
        <f t="shared" si="230"/>
        <v>0.61111111111111116</v>
      </c>
      <c r="H1481" s="1">
        <f t="shared" si="235"/>
        <v>0.61111111111111116</v>
      </c>
      <c r="I1481" s="7">
        <f t="shared" si="236"/>
        <v>1213.0555555555557</v>
      </c>
      <c r="J1481" s="7">
        <f t="shared" si="237"/>
        <v>0.13657314814814817</v>
      </c>
      <c r="K1481" s="7">
        <f t="shared" si="231"/>
        <v>175.25565</v>
      </c>
      <c r="L1481" s="7">
        <f t="shared" si="232"/>
        <v>1388.4477787037038</v>
      </c>
      <c r="M1481" s="7">
        <f t="shared" si="233"/>
        <v>0.84849586476337457</v>
      </c>
      <c r="N1481" s="7">
        <f t="shared" si="234"/>
        <v>0.95668733940343376</v>
      </c>
      <c r="O1481" s="7">
        <f t="shared" si="238"/>
        <v>5996.2587514764264</v>
      </c>
      <c r="P1481" s="1">
        <f t="shared" si="239"/>
        <v>15.008861111111116</v>
      </c>
    </row>
    <row r="1482" spans="5:16">
      <c r="E1482" s="6">
        <v>1480</v>
      </c>
      <c r="F1482" s="6">
        <v>4.4000000000000004</v>
      </c>
      <c r="G1482" s="1">
        <f t="shared" si="230"/>
        <v>1.2222222222222223</v>
      </c>
      <c r="H1482" s="1">
        <f t="shared" si="235"/>
        <v>0.61111111111111116</v>
      </c>
      <c r="I1482" s="7">
        <f t="shared" si="236"/>
        <v>1213.0555555555557</v>
      </c>
      <c r="J1482" s="7">
        <f t="shared" si="237"/>
        <v>0.54629259259259266</v>
      </c>
      <c r="K1482" s="7">
        <f t="shared" si="231"/>
        <v>175.25565</v>
      </c>
      <c r="L1482" s="7">
        <f t="shared" si="232"/>
        <v>1388.8574981481484</v>
      </c>
      <c r="M1482" s="7">
        <f t="shared" si="233"/>
        <v>1.6974924977366259</v>
      </c>
      <c r="N1482" s="7">
        <f t="shared" si="234"/>
        <v>1.913939299833628</v>
      </c>
      <c r="O1482" s="7">
        <f t="shared" si="238"/>
        <v>5998.1726907762604</v>
      </c>
      <c r="P1482" s="1">
        <f t="shared" si="239"/>
        <v>15.010083333333338</v>
      </c>
    </row>
    <row r="1483" spans="5:16">
      <c r="E1483" s="6">
        <v>1481</v>
      </c>
      <c r="F1483" s="6">
        <v>6.3</v>
      </c>
      <c r="G1483" s="1">
        <f t="shared" si="230"/>
        <v>1.75</v>
      </c>
      <c r="H1483" s="1">
        <f t="shared" si="235"/>
        <v>0.52777777777777768</v>
      </c>
      <c r="I1483" s="7">
        <f t="shared" si="236"/>
        <v>1047.6388888888887</v>
      </c>
      <c r="J1483" s="7">
        <f t="shared" si="237"/>
        <v>1.11995625</v>
      </c>
      <c r="K1483" s="7">
        <f t="shared" si="231"/>
        <v>175.25565</v>
      </c>
      <c r="L1483" s="7">
        <f t="shared" si="232"/>
        <v>1224.0144951388888</v>
      </c>
      <c r="M1483" s="7">
        <f t="shared" si="233"/>
        <v>2.1420253664930557</v>
      </c>
      <c r="N1483" s="7">
        <f t="shared" si="234"/>
        <v>2.4151544325750995</v>
      </c>
      <c r="O1483" s="7">
        <f t="shared" si="238"/>
        <v>6000.5878452088355</v>
      </c>
      <c r="P1483" s="1">
        <f t="shared" si="239"/>
        <v>15.011833333333337</v>
      </c>
    </row>
    <row r="1484" spans="5:16">
      <c r="E1484" s="6">
        <v>1482</v>
      </c>
      <c r="F1484" s="6">
        <v>7.9</v>
      </c>
      <c r="G1484" s="1">
        <f t="shared" si="230"/>
        <v>2.1944444444444446</v>
      </c>
      <c r="H1484" s="1">
        <f t="shared" si="235"/>
        <v>0.44444444444444464</v>
      </c>
      <c r="I1484" s="7">
        <f t="shared" si="236"/>
        <v>882.22222222222263</v>
      </c>
      <c r="J1484" s="7">
        <f t="shared" si="237"/>
        <v>1.7610599537037037</v>
      </c>
      <c r="K1484" s="7">
        <f t="shared" si="231"/>
        <v>175.25565</v>
      </c>
      <c r="L1484" s="7">
        <f t="shared" si="232"/>
        <v>1059.2389321759263</v>
      </c>
      <c r="M1484" s="7">
        <f t="shared" si="233"/>
        <v>2.324440990052727</v>
      </c>
      <c r="N1484" s="7">
        <f t="shared" si="234"/>
        <v>2.6208298221865598</v>
      </c>
      <c r="O1484" s="7">
        <f t="shared" si="238"/>
        <v>6003.2086750310218</v>
      </c>
      <c r="P1484" s="1">
        <f t="shared" si="239"/>
        <v>15.014027777777782</v>
      </c>
    </row>
    <row r="1485" spans="5:16">
      <c r="E1485" s="6">
        <v>1483</v>
      </c>
      <c r="F1485" s="6">
        <v>9.1999999999999993</v>
      </c>
      <c r="G1485" s="1">
        <f t="shared" si="230"/>
        <v>2.5555555555555554</v>
      </c>
      <c r="H1485" s="1">
        <f t="shared" si="235"/>
        <v>0.36111111111111072</v>
      </c>
      <c r="I1485" s="7">
        <f t="shared" si="236"/>
        <v>716.80555555555475</v>
      </c>
      <c r="J1485" s="7">
        <f t="shared" si="237"/>
        <v>2.3883370370370365</v>
      </c>
      <c r="K1485" s="7">
        <f t="shared" si="231"/>
        <v>175.25565</v>
      </c>
      <c r="L1485" s="7">
        <f t="shared" si="232"/>
        <v>894.4495425925918</v>
      </c>
      <c r="M1485" s="7">
        <f t="shared" si="233"/>
        <v>2.2858154977366234</v>
      </c>
      <c r="N1485" s="7">
        <f t="shared" si="234"/>
        <v>2.5772792039553845</v>
      </c>
      <c r="O1485" s="7">
        <f t="shared" si="238"/>
        <v>6005.785954234977</v>
      </c>
      <c r="P1485" s="1">
        <f t="shared" si="239"/>
        <v>15.016583333333339</v>
      </c>
    </row>
    <row r="1486" spans="5:16">
      <c r="E1486" s="6">
        <v>1484</v>
      </c>
      <c r="F1486" s="6">
        <v>10.4</v>
      </c>
      <c r="G1486" s="1">
        <f t="shared" si="230"/>
        <v>2.8888888888888888</v>
      </c>
      <c r="H1486" s="1">
        <f t="shared" si="235"/>
        <v>0.33333333333333348</v>
      </c>
      <c r="I1486" s="7">
        <f t="shared" si="236"/>
        <v>661.66666666666697</v>
      </c>
      <c r="J1486" s="7">
        <f t="shared" si="237"/>
        <v>3.0520148148148145</v>
      </c>
      <c r="K1486" s="7">
        <f t="shared" si="231"/>
        <v>175.25565</v>
      </c>
      <c r="L1486" s="7">
        <f t="shared" si="232"/>
        <v>839.97433148148184</v>
      </c>
      <c r="M1486" s="7">
        <f t="shared" si="233"/>
        <v>2.4265925131687256</v>
      </c>
      <c r="N1486" s="7">
        <f t="shared" si="234"/>
        <v>2.7360066579547659</v>
      </c>
      <c r="O1486" s="7">
        <f t="shared" si="238"/>
        <v>6008.5219608929319</v>
      </c>
      <c r="P1486" s="1">
        <f t="shared" si="239"/>
        <v>15.019472222222227</v>
      </c>
    </row>
    <row r="1487" spans="5:16">
      <c r="E1487" s="6">
        <v>1485</v>
      </c>
      <c r="F1487" s="6">
        <v>11.5</v>
      </c>
      <c r="G1487" s="1">
        <f t="shared" si="230"/>
        <v>3.1944444444444442</v>
      </c>
      <c r="H1487" s="1">
        <f t="shared" si="235"/>
        <v>0.30555555555555536</v>
      </c>
      <c r="I1487" s="7">
        <f t="shared" si="236"/>
        <v>606.52777777777737</v>
      </c>
      <c r="J1487" s="7">
        <f t="shared" si="237"/>
        <v>3.7317766203703697</v>
      </c>
      <c r="K1487" s="7">
        <f t="shared" si="231"/>
        <v>175.25565</v>
      </c>
      <c r="L1487" s="7">
        <f t="shared" si="232"/>
        <v>785.51520439814772</v>
      </c>
      <c r="M1487" s="7">
        <f t="shared" si="233"/>
        <v>2.5092846807163052</v>
      </c>
      <c r="N1487" s="7">
        <f t="shared" si="234"/>
        <v>2.8292428810713734</v>
      </c>
      <c r="O1487" s="7">
        <f t="shared" si="238"/>
        <v>6011.3512037740029</v>
      </c>
      <c r="P1487" s="1">
        <f t="shared" si="239"/>
        <v>15.022666666666671</v>
      </c>
    </row>
    <row r="1488" spans="5:16">
      <c r="E1488" s="6">
        <v>1486</v>
      </c>
      <c r="F1488" s="6">
        <v>12.9</v>
      </c>
      <c r="G1488" s="1">
        <f t="shared" si="230"/>
        <v>3.5833333333333335</v>
      </c>
      <c r="H1488" s="1">
        <f t="shared" si="235"/>
        <v>0.38888888888888928</v>
      </c>
      <c r="I1488" s="7">
        <f t="shared" si="236"/>
        <v>771.94444444444525</v>
      </c>
      <c r="J1488" s="7">
        <f t="shared" si="237"/>
        <v>4.6956895833333334</v>
      </c>
      <c r="K1488" s="7">
        <f t="shared" si="231"/>
        <v>175.25565</v>
      </c>
      <c r="L1488" s="7">
        <f t="shared" si="232"/>
        <v>951.89578402777852</v>
      </c>
      <c r="M1488" s="7">
        <f t="shared" si="233"/>
        <v>3.4109598927662064</v>
      </c>
      <c r="N1488" s="7">
        <f t="shared" si="234"/>
        <v>3.8458904517258414</v>
      </c>
      <c r="O1488" s="7">
        <f t="shared" si="238"/>
        <v>6015.1970942257285</v>
      </c>
      <c r="P1488" s="1">
        <f t="shared" si="239"/>
        <v>15.026250000000005</v>
      </c>
    </row>
    <row r="1489" spans="5:16">
      <c r="E1489" s="6">
        <v>1487</v>
      </c>
      <c r="F1489" s="6">
        <v>14.7</v>
      </c>
      <c r="G1489" s="1">
        <f t="shared" si="230"/>
        <v>4.083333333333333</v>
      </c>
      <c r="H1489" s="1">
        <f t="shared" si="235"/>
        <v>0.49999999999999956</v>
      </c>
      <c r="I1489" s="7">
        <f t="shared" si="236"/>
        <v>992.49999999999909</v>
      </c>
      <c r="J1489" s="7">
        <f t="shared" si="237"/>
        <v>6.0975395833333312</v>
      </c>
      <c r="K1489" s="7">
        <f t="shared" si="231"/>
        <v>175.25565</v>
      </c>
      <c r="L1489" s="7">
        <f t="shared" si="232"/>
        <v>1173.8531895833323</v>
      </c>
      <c r="M1489" s="7">
        <f t="shared" si="233"/>
        <v>4.7932338574652729</v>
      </c>
      <c r="N1489" s="7">
        <f t="shared" si="234"/>
        <v>5.4044177899626327</v>
      </c>
      <c r="O1489" s="7">
        <f t="shared" si="238"/>
        <v>6020.6015120156908</v>
      </c>
      <c r="P1489" s="1">
        <f t="shared" si="239"/>
        <v>15.030333333333338</v>
      </c>
    </row>
    <row r="1490" spans="5:16">
      <c r="E1490" s="6">
        <v>1488</v>
      </c>
      <c r="F1490" s="6">
        <v>17</v>
      </c>
      <c r="G1490" s="1">
        <f t="shared" si="230"/>
        <v>4.7222222222222223</v>
      </c>
      <c r="H1490" s="1">
        <f t="shared" si="235"/>
        <v>0.63888888888888928</v>
      </c>
      <c r="I1490" s="7">
        <f t="shared" si="236"/>
        <v>1268.1944444444453</v>
      </c>
      <c r="J1490" s="7">
        <f t="shared" si="237"/>
        <v>8.1548842592592585</v>
      </c>
      <c r="K1490" s="7">
        <f t="shared" si="231"/>
        <v>175.25565</v>
      </c>
      <c r="L1490" s="7">
        <f t="shared" si="232"/>
        <v>1451.6049787037045</v>
      </c>
      <c r="M1490" s="7">
        <f t="shared" si="233"/>
        <v>6.8548012883230491</v>
      </c>
      <c r="N1490" s="7">
        <f t="shared" si="234"/>
        <v>7.7288551176308342</v>
      </c>
      <c r="O1490" s="7">
        <f t="shared" si="238"/>
        <v>6028.3303671333215</v>
      </c>
      <c r="P1490" s="1">
        <f t="shared" si="239"/>
        <v>15.035055555555561</v>
      </c>
    </row>
    <row r="1491" spans="5:16">
      <c r="E1491" s="6">
        <v>1489</v>
      </c>
      <c r="F1491" s="6">
        <v>19.8</v>
      </c>
      <c r="G1491" s="1">
        <f t="shared" si="230"/>
        <v>5.5</v>
      </c>
      <c r="H1491" s="1">
        <f t="shared" si="235"/>
        <v>0.77777777777777768</v>
      </c>
      <c r="I1491" s="7">
        <f t="shared" si="236"/>
        <v>1543.8888888888887</v>
      </c>
      <c r="J1491" s="7">
        <f t="shared" si="237"/>
        <v>11.062424999999999</v>
      </c>
      <c r="K1491" s="7">
        <f t="shared" si="231"/>
        <v>175.25565</v>
      </c>
      <c r="L1491" s="7">
        <f t="shared" si="232"/>
        <v>1730.2069638888888</v>
      </c>
      <c r="M1491" s="7">
        <f t="shared" si="233"/>
        <v>9.5161383013888887</v>
      </c>
      <c r="N1491" s="7">
        <f t="shared" si="234"/>
        <v>10.729538482181912</v>
      </c>
      <c r="O1491" s="7">
        <f t="shared" si="238"/>
        <v>6039.0599056155033</v>
      </c>
      <c r="P1491" s="1">
        <f t="shared" si="239"/>
        <v>15.04055555555556</v>
      </c>
    </row>
    <row r="1492" spans="5:16">
      <c r="E1492" s="6">
        <v>1490</v>
      </c>
      <c r="F1492" s="6">
        <v>23.1</v>
      </c>
      <c r="G1492" s="1">
        <f t="shared" si="230"/>
        <v>6.416666666666667</v>
      </c>
      <c r="H1492" s="1">
        <f t="shared" si="235"/>
        <v>0.91666666666666696</v>
      </c>
      <c r="I1492" s="7">
        <f t="shared" si="236"/>
        <v>1819.5833333333339</v>
      </c>
      <c r="J1492" s="7">
        <f t="shared" si="237"/>
        <v>15.057189583333333</v>
      </c>
      <c r="K1492" s="7">
        <f t="shared" si="231"/>
        <v>175.25565</v>
      </c>
      <c r="L1492" s="7">
        <f t="shared" si="232"/>
        <v>2009.8961729166674</v>
      </c>
      <c r="M1492" s="7">
        <f t="shared" si="233"/>
        <v>12.896833776215283</v>
      </c>
      <c r="N1492" s="7">
        <f t="shared" si="234"/>
        <v>14.541305508349859</v>
      </c>
      <c r="O1492" s="7">
        <f t="shared" si="238"/>
        <v>6053.6012111238533</v>
      </c>
      <c r="P1492" s="1">
        <f t="shared" si="239"/>
        <v>15.046972222222227</v>
      </c>
    </row>
    <row r="1493" spans="5:16">
      <c r="E1493" s="6">
        <v>1491</v>
      </c>
      <c r="F1493" s="6">
        <v>26.7</v>
      </c>
      <c r="G1493" s="1">
        <f t="shared" si="230"/>
        <v>7.4166666666666661</v>
      </c>
      <c r="H1493" s="1">
        <f t="shared" si="235"/>
        <v>0.99999999999999911</v>
      </c>
      <c r="I1493" s="7">
        <f t="shared" si="236"/>
        <v>1984.9999999999982</v>
      </c>
      <c r="J1493" s="7">
        <f t="shared" si="237"/>
        <v>20.116039583333329</v>
      </c>
      <c r="K1493" s="7">
        <f t="shared" si="231"/>
        <v>175.25565</v>
      </c>
      <c r="L1493" s="7">
        <f t="shared" si="232"/>
        <v>2180.3716895833313</v>
      </c>
      <c r="M1493" s="7">
        <f t="shared" si="233"/>
        <v>16.171090031076371</v>
      </c>
      <c r="N1493" s="7">
        <f t="shared" si="234"/>
        <v>18.233061278852844</v>
      </c>
      <c r="O1493" s="7">
        <f t="shared" si="238"/>
        <v>6071.8342724027061</v>
      </c>
      <c r="P1493" s="1">
        <f t="shared" si="239"/>
        <v>15.054388888888893</v>
      </c>
    </row>
    <row r="1494" spans="5:16">
      <c r="E1494" s="6">
        <v>1492</v>
      </c>
      <c r="F1494" s="6">
        <v>30.5</v>
      </c>
      <c r="G1494" s="1">
        <f t="shared" si="230"/>
        <v>8.4722222222222214</v>
      </c>
      <c r="H1494" s="1">
        <f t="shared" si="235"/>
        <v>1.0555555555555554</v>
      </c>
      <c r="I1494" s="7">
        <f t="shared" si="236"/>
        <v>2095.2777777777774</v>
      </c>
      <c r="J1494" s="7">
        <f t="shared" si="237"/>
        <v>26.249415509259251</v>
      </c>
      <c r="K1494" s="7">
        <f t="shared" si="231"/>
        <v>175.25565</v>
      </c>
      <c r="L1494" s="7">
        <f t="shared" si="232"/>
        <v>2296.7828432870365</v>
      </c>
      <c r="M1494" s="7">
        <f t="shared" si="233"/>
        <v>19.458854644515171</v>
      </c>
      <c r="N1494" s="7">
        <f t="shared" si="234"/>
        <v>21.940047855025128</v>
      </c>
      <c r="O1494" s="7">
        <f t="shared" si="238"/>
        <v>6093.7743202577312</v>
      </c>
      <c r="P1494" s="1">
        <f t="shared" si="239"/>
        <v>15.062861111111115</v>
      </c>
    </row>
    <row r="1495" spans="5:16">
      <c r="E1495" s="6">
        <v>1493</v>
      </c>
      <c r="F1495" s="6">
        <v>34.1</v>
      </c>
      <c r="G1495" s="1">
        <f t="shared" si="230"/>
        <v>9.4722222222222232</v>
      </c>
      <c r="H1495" s="1">
        <f t="shared" si="235"/>
        <v>1.0000000000000018</v>
      </c>
      <c r="I1495" s="7">
        <f t="shared" si="236"/>
        <v>1985.0000000000036</v>
      </c>
      <c r="J1495" s="7">
        <f t="shared" si="237"/>
        <v>32.811698842592598</v>
      </c>
      <c r="K1495" s="7">
        <f t="shared" si="231"/>
        <v>175.25565</v>
      </c>
      <c r="L1495" s="7">
        <f t="shared" si="232"/>
        <v>2193.0673488425964</v>
      </c>
      <c r="M1495" s="7">
        <f t="shared" si="233"/>
        <v>20.773221276536816</v>
      </c>
      <c r="N1495" s="7">
        <f t="shared" si="234"/>
        <v>23.42200901524847</v>
      </c>
      <c r="O1495" s="7">
        <f t="shared" si="238"/>
        <v>6117.1963292729797</v>
      </c>
      <c r="P1495" s="1">
        <f t="shared" si="239"/>
        <v>15.072333333333336</v>
      </c>
    </row>
    <row r="1496" spans="5:16">
      <c r="E1496" s="6">
        <v>1494</v>
      </c>
      <c r="F1496" s="6">
        <v>37.5</v>
      </c>
      <c r="G1496" s="1">
        <f t="shared" si="230"/>
        <v>10.416666666666666</v>
      </c>
      <c r="H1496" s="1">
        <f t="shared" si="235"/>
        <v>0.94444444444444287</v>
      </c>
      <c r="I1496" s="7">
        <f t="shared" si="236"/>
        <v>1874.722222222219</v>
      </c>
      <c r="J1496" s="7">
        <f t="shared" si="237"/>
        <v>39.680989583333321</v>
      </c>
      <c r="K1496" s="7">
        <f t="shared" si="231"/>
        <v>175.25565</v>
      </c>
      <c r="L1496" s="7">
        <f t="shared" si="232"/>
        <v>2089.6588618055521</v>
      </c>
      <c r="M1496" s="7">
        <f t="shared" si="233"/>
        <v>21.767279810474498</v>
      </c>
      <c r="N1496" s="7">
        <f t="shared" si="234"/>
        <v>24.542819679787574</v>
      </c>
      <c r="O1496" s="7">
        <f t="shared" si="238"/>
        <v>6141.7391489527672</v>
      </c>
      <c r="P1496" s="1">
        <f t="shared" si="239"/>
        <v>15.082750000000003</v>
      </c>
    </row>
    <row r="1497" spans="5:16">
      <c r="E1497" s="6">
        <v>1495</v>
      </c>
      <c r="F1497" s="6">
        <v>40.6</v>
      </c>
      <c r="G1497" s="1">
        <f t="shared" si="230"/>
        <v>11.277777777777779</v>
      </c>
      <c r="H1497" s="1">
        <f t="shared" si="235"/>
        <v>0.86111111111111249</v>
      </c>
      <c r="I1497" s="7">
        <f t="shared" si="236"/>
        <v>1709.3055555555584</v>
      </c>
      <c r="J1497" s="7">
        <f t="shared" si="237"/>
        <v>46.512750925925928</v>
      </c>
      <c r="K1497" s="7">
        <f t="shared" si="231"/>
        <v>175.25565</v>
      </c>
      <c r="L1497" s="7">
        <f t="shared" si="232"/>
        <v>1931.0739564814844</v>
      </c>
      <c r="M1497" s="7">
        <f t="shared" si="233"/>
        <v>21.778222953652296</v>
      </c>
      <c r="N1497" s="7">
        <f t="shared" si="234"/>
        <v>24.55515818014597</v>
      </c>
      <c r="O1497" s="7">
        <f t="shared" si="238"/>
        <v>6166.2943071329128</v>
      </c>
      <c r="P1497" s="1">
        <f t="shared" si="239"/>
        <v>15.09402777777778</v>
      </c>
    </row>
    <row r="1498" spans="5:16">
      <c r="E1498" s="6">
        <v>1496</v>
      </c>
      <c r="F1498" s="6">
        <v>43.3</v>
      </c>
      <c r="G1498" s="1">
        <f t="shared" si="230"/>
        <v>12.027777777777777</v>
      </c>
      <c r="H1498" s="1">
        <f t="shared" si="235"/>
        <v>0.74999999999999822</v>
      </c>
      <c r="I1498" s="7">
        <f t="shared" si="236"/>
        <v>1488.7499999999964</v>
      </c>
      <c r="J1498" s="7">
        <f t="shared" si="237"/>
        <v>52.904882175925913</v>
      </c>
      <c r="K1498" s="7">
        <f t="shared" si="231"/>
        <v>175.25565</v>
      </c>
      <c r="L1498" s="7">
        <f t="shared" si="232"/>
        <v>1716.9105321759223</v>
      </c>
      <c r="M1498" s="7">
        <f t="shared" si="233"/>
        <v>20.650618345338174</v>
      </c>
      <c r="N1498" s="7">
        <f t="shared" si="234"/>
        <v>23.283773017970862</v>
      </c>
      <c r="O1498" s="7">
        <f t="shared" si="238"/>
        <v>6189.5780801508836</v>
      </c>
      <c r="P1498" s="1">
        <f t="shared" si="239"/>
        <v>15.106055555555558</v>
      </c>
    </row>
    <row r="1499" spans="5:16">
      <c r="E1499" s="6">
        <v>1497</v>
      </c>
      <c r="F1499" s="6">
        <v>45.7</v>
      </c>
      <c r="G1499" s="1">
        <f t="shared" si="230"/>
        <v>12.694444444444445</v>
      </c>
      <c r="H1499" s="1">
        <f t="shared" si="235"/>
        <v>0.66666666666666785</v>
      </c>
      <c r="I1499" s="7">
        <f t="shared" si="236"/>
        <v>1323.3333333333358</v>
      </c>
      <c r="J1499" s="7">
        <f t="shared" si="237"/>
        <v>58.932159953703703</v>
      </c>
      <c r="K1499" s="7">
        <f t="shared" si="231"/>
        <v>175.25565</v>
      </c>
      <c r="L1499" s="7">
        <f t="shared" si="232"/>
        <v>1557.5211432870394</v>
      </c>
      <c r="M1499" s="7">
        <f t="shared" si="233"/>
        <v>19.771865624504915</v>
      </c>
      <c r="N1499" s="7">
        <f t="shared" si="234"/>
        <v>22.292970779091419</v>
      </c>
      <c r="O1499" s="7">
        <f t="shared" si="238"/>
        <v>6211.8710509299754</v>
      </c>
      <c r="P1499" s="1">
        <f t="shared" si="239"/>
        <v>15.118750000000002</v>
      </c>
    </row>
    <row r="1500" spans="5:16">
      <c r="E1500" s="6">
        <v>1498</v>
      </c>
      <c r="F1500" s="6">
        <v>47.7</v>
      </c>
      <c r="G1500" s="1">
        <f t="shared" si="230"/>
        <v>13.25</v>
      </c>
      <c r="H1500" s="1">
        <f t="shared" si="235"/>
        <v>0.55555555555555536</v>
      </c>
      <c r="I1500" s="7">
        <f t="shared" si="236"/>
        <v>1102.7777777777774</v>
      </c>
      <c r="J1500" s="7">
        <f t="shared" si="237"/>
        <v>64.203206249999994</v>
      </c>
      <c r="K1500" s="7">
        <f t="shared" si="231"/>
        <v>175.25565</v>
      </c>
      <c r="L1500" s="7">
        <f t="shared" si="232"/>
        <v>1342.2366340277774</v>
      </c>
      <c r="M1500" s="7">
        <f t="shared" si="233"/>
        <v>17.784635400868051</v>
      </c>
      <c r="N1500" s="7">
        <f t="shared" si="234"/>
        <v>20.052349375516961</v>
      </c>
      <c r="O1500" s="7">
        <f t="shared" si="238"/>
        <v>6231.9234003054926</v>
      </c>
      <c r="P1500" s="1">
        <f t="shared" si="239"/>
        <v>15.132000000000001</v>
      </c>
    </row>
    <row r="1501" spans="5:16">
      <c r="E1501" s="6">
        <v>1499</v>
      </c>
      <c r="F1501" s="6">
        <v>49.3</v>
      </c>
      <c r="G1501" s="1">
        <f t="shared" si="230"/>
        <v>13.694444444444443</v>
      </c>
      <c r="H1501" s="1">
        <f t="shared" si="235"/>
        <v>0.44444444444444287</v>
      </c>
      <c r="I1501" s="7">
        <f t="shared" si="236"/>
        <v>882.2222222222191</v>
      </c>
      <c r="J1501" s="7">
        <f t="shared" si="237"/>
        <v>68.582576620370347</v>
      </c>
      <c r="K1501" s="7">
        <f t="shared" si="231"/>
        <v>175.25565</v>
      </c>
      <c r="L1501" s="7">
        <f t="shared" si="232"/>
        <v>1126.0604488425895</v>
      </c>
      <c r="M1501" s="7">
        <f t="shared" si="233"/>
        <v>15.420772257761016</v>
      </c>
      <c r="N1501" s="7">
        <f t="shared" si="234"/>
        <v>17.387070692369122</v>
      </c>
      <c r="O1501" s="7">
        <f t="shared" si="238"/>
        <v>6249.3104709978616</v>
      </c>
      <c r="P1501" s="1">
        <f t="shared" si="239"/>
        <v>15.145694444444446</v>
      </c>
    </row>
    <row r="1502" spans="5:16">
      <c r="E1502" s="6">
        <v>1500</v>
      </c>
      <c r="F1502" s="6">
        <v>50.5</v>
      </c>
      <c r="G1502" s="1">
        <f t="shared" si="230"/>
        <v>14.027777777777777</v>
      </c>
      <c r="H1502" s="1">
        <f t="shared" si="235"/>
        <v>0.33333333333333393</v>
      </c>
      <c r="I1502" s="7">
        <f t="shared" si="236"/>
        <v>661.66666666666788</v>
      </c>
      <c r="J1502" s="7">
        <f t="shared" si="237"/>
        <v>71.961915509259242</v>
      </c>
      <c r="K1502" s="7">
        <f t="shared" si="231"/>
        <v>175.25565</v>
      </c>
      <c r="L1502" s="7">
        <f t="shared" si="232"/>
        <v>908.88423217592708</v>
      </c>
      <c r="M1502" s="7">
        <f t="shared" si="233"/>
        <v>12.749626034690086</v>
      </c>
      <c r="N1502" s="7">
        <f t="shared" si="234"/>
        <v>14.375327348139729</v>
      </c>
      <c r="O1502" s="7">
        <f t="shared" si="238"/>
        <v>6263.6857983460013</v>
      </c>
      <c r="P1502" s="1">
        <f t="shared" si="239"/>
        <v>15.159722222222225</v>
      </c>
    </row>
    <row r="1503" spans="5:16">
      <c r="E1503" s="6">
        <v>1501</v>
      </c>
      <c r="F1503" s="6">
        <v>51.3</v>
      </c>
      <c r="G1503" s="1">
        <f t="shared" si="230"/>
        <v>14.249999999999998</v>
      </c>
      <c r="H1503" s="1">
        <f t="shared" si="235"/>
        <v>0.22222222222222143</v>
      </c>
      <c r="I1503" s="7">
        <f t="shared" si="236"/>
        <v>441.11111111110955</v>
      </c>
      <c r="J1503" s="7">
        <f t="shared" si="237"/>
        <v>74.259956249999973</v>
      </c>
      <c r="K1503" s="7">
        <f t="shared" si="231"/>
        <v>175.25565</v>
      </c>
      <c r="L1503" s="7">
        <f t="shared" si="232"/>
        <v>690.62671736110951</v>
      </c>
      <c r="M1503" s="7">
        <f t="shared" si="233"/>
        <v>9.8414307223958097</v>
      </c>
      <c r="N1503" s="7">
        <f t="shared" si="234"/>
        <v>11.096308850435857</v>
      </c>
      <c r="O1503" s="7">
        <f t="shared" si="238"/>
        <v>6274.7821071964372</v>
      </c>
      <c r="P1503" s="1">
        <f t="shared" si="239"/>
        <v>15.173972222222226</v>
      </c>
    </row>
    <row r="1504" spans="5:16">
      <c r="E1504" s="6">
        <v>1502</v>
      </c>
      <c r="F1504" s="6">
        <v>52.1</v>
      </c>
      <c r="G1504" s="1">
        <f t="shared" si="230"/>
        <v>14.472222222222221</v>
      </c>
      <c r="H1504" s="1">
        <f t="shared" si="235"/>
        <v>0.22222222222222321</v>
      </c>
      <c r="I1504" s="7">
        <f t="shared" si="236"/>
        <v>441.11111111111308</v>
      </c>
      <c r="J1504" s="7">
        <f t="shared" si="237"/>
        <v>76.59411550925924</v>
      </c>
      <c r="K1504" s="7">
        <f t="shared" si="231"/>
        <v>175.25565</v>
      </c>
      <c r="L1504" s="7">
        <f t="shared" si="232"/>
        <v>692.96087662037235</v>
      </c>
      <c r="M1504" s="7">
        <f t="shared" si="233"/>
        <v>10.028683797755944</v>
      </c>
      <c r="N1504" s="7">
        <f t="shared" si="234"/>
        <v>11.307438513998044</v>
      </c>
      <c r="O1504" s="7">
        <f t="shared" si="238"/>
        <v>6286.0895457104352</v>
      </c>
      <c r="P1504" s="1">
        <f t="shared" si="239"/>
        <v>15.188444444444448</v>
      </c>
    </row>
    <row r="1505" spans="5:16">
      <c r="E1505" s="6">
        <v>1503</v>
      </c>
      <c r="F1505" s="6">
        <v>52.7</v>
      </c>
      <c r="G1505" s="1">
        <f t="shared" si="230"/>
        <v>14.638888888888889</v>
      </c>
      <c r="H1505" s="1">
        <f t="shared" si="235"/>
        <v>0.16666666666666785</v>
      </c>
      <c r="I1505" s="7">
        <f t="shared" si="236"/>
        <v>330.8333333333357</v>
      </c>
      <c r="J1505" s="7">
        <f t="shared" si="237"/>
        <v>78.368437731481478</v>
      </c>
      <c r="K1505" s="7">
        <f t="shared" si="231"/>
        <v>175.25565</v>
      </c>
      <c r="L1505" s="7">
        <f t="shared" si="232"/>
        <v>584.45742106481725</v>
      </c>
      <c r="M1505" s="7">
        <f t="shared" si="233"/>
        <v>8.5558072472544087</v>
      </c>
      <c r="N1505" s="7">
        <f t="shared" si="234"/>
        <v>9.6467558791310122</v>
      </c>
      <c r="O1505" s="7">
        <f t="shared" si="238"/>
        <v>6295.7363015895662</v>
      </c>
      <c r="P1505" s="1">
        <f t="shared" si="239"/>
        <v>15.203083333333337</v>
      </c>
    </row>
    <row r="1506" spans="5:16">
      <c r="E1506" s="6">
        <v>1504</v>
      </c>
      <c r="F1506" s="6">
        <v>53.4</v>
      </c>
      <c r="G1506" s="1">
        <f t="shared" si="230"/>
        <v>14.833333333333332</v>
      </c>
      <c r="H1506" s="1">
        <f t="shared" si="235"/>
        <v>0.19444444444444287</v>
      </c>
      <c r="I1506" s="7">
        <f t="shared" si="236"/>
        <v>385.9722222222191</v>
      </c>
      <c r="J1506" s="7">
        <f t="shared" si="237"/>
        <v>80.464158333333316</v>
      </c>
      <c r="K1506" s="7">
        <f t="shared" si="231"/>
        <v>175.25565</v>
      </c>
      <c r="L1506" s="7">
        <f t="shared" si="232"/>
        <v>641.69203055555249</v>
      </c>
      <c r="M1506" s="7">
        <f t="shared" si="233"/>
        <v>9.5184317865740287</v>
      </c>
      <c r="N1506" s="7">
        <f t="shared" si="234"/>
        <v>10.732124409033004</v>
      </c>
      <c r="O1506" s="7">
        <f t="shared" si="238"/>
        <v>6306.4684259985988</v>
      </c>
      <c r="P1506" s="1">
        <f t="shared" si="239"/>
        <v>15.217916666666671</v>
      </c>
    </row>
    <row r="1507" spans="5:16">
      <c r="E1507" s="6">
        <v>1505</v>
      </c>
      <c r="F1507" s="6">
        <v>54</v>
      </c>
      <c r="G1507" s="1">
        <f t="shared" si="230"/>
        <v>15</v>
      </c>
      <c r="H1507" s="1">
        <f t="shared" si="235"/>
        <v>0.16666666666666785</v>
      </c>
      <c r="I1507" s="7">
        <f t="shared" si="236"/>
        <v>330.8333333333357</v>
      </c>
      <c r="J1507" s="7">
        <f t="shared" si="237"/>
        <v>82.282499999999999</v>
      </c>
      <c r="K1507" s="7">
        <f t="shared" si="231"/>
        <v>175.25565</v>
      </c>
      <c r="L1507" s="7">
        <f t="shared" si="232"/>
        <v>588.37148333333562</v>
      </c>
      <c r="M1507" s="7">
        <f t="shared" si="233"/>
        <v>8.8255722500000342</v>
      </c>
      <c r="N1507" s="7">
        <f t="shared" si="234"/>
        <v>9.9509185432741614</v>
      </c>
      <c r="O1507" s="7">
        <f t="shared" si="238"/>
        <v>6316.4193445418732</v>
      </c>
      <c r="P1507" s="1">
        <f t="shared" si="239"/>
        <v>15.232916666666672</v>
      </c>
    </row>
    <row r="1508" spans="5:16">
      <c r="E1508" s="6">
        <v>1506</v>
      </c>
      <c r="F1508" s="6">
        <v>54.5</v>
      </c>
      <c r="G1508" s="1">
        <f t="shared" si="230"/>
        <v>15.138888888888889</v>
      </c>
      <c r="H1508" s="1">
        <f t="shared" si="235"/>
        <v>0.13888888888888928</v>
      </c>
      <c r="I1508" s="7">
        <f t="shared" si="236"/>
        <v>275.69444444444525</v>
      </c>
      <c r="J1508" s="7">
        <f t="shared" si="237"/>
        <v>83.813304398148148</v>
      </c>
      <c r="K1508" s="7">
        <f t="shared" si="231"/>
        <v>175.25565</v>
      </c>
      <c r="L1508" s="7">
        <f t="shared" si="232"/>
        <v>534.76339884259346</v>
      </c>
      <c r="M1508" s="7">
        <f t="shared" si="233"/>
        <v>8.0957236769225958</v>
      </c>
      <c r="N1508" s="7">
        <f t="shared" si="234"/>
        <v>9.1280071791279482</v>
      </c>
      <c r="O1508" s="7">
        <f t="shared" si="238"/>
        <v>6325.5473517210012</v>
      </c>
      <c r="P1508" s="1">
        <f t="shared" si="239"/>
        <v>15.24805555555556</v>
      </c>
    </row>
    <row r="1509" spans="5:16">
      <c r="E1509" s="6">
        <v>1507</v>
      </c>
      <c r="F1509" s="6">
        <v>55</v>
      </c>
      <c r="G1509" s="1">
        <f t="shared" si="230"/>
        <v>15.277777777777777</v>
      </c>
      <c r="H1509" s="1">
        <f t="shared" si="235"/>
        <v>0.13888888888888751</v>
      </c>
      <c r="I1509" s="7">
        <f t="shared" si="236"/>
        <v>275.69444444444173</v>
      </c>
      <c r="J1509" s="7">
        <f t="shared" si="237"/>
        <v>85.358217592592567</v>
      </c>
      <c r="K1509" s="7">
        <f t="shared" si="231"/>
        <v>175.25565</v>
      </c>
      <c r="L1509" s="7">
        <f t="shared" si="232"/>
        <v>536.30831203703428</v>
      </c>
      <c r="M1509" s="7">
        <f t="shared" si="233"/>
        <v>8.1935992116769114</v>
      </c>
      <c r="N1509" s="7">
        <f t="shared" si="234"/>
        <v>9.2383627964330586</v>
      </c>
      <c r="O1509" s="7">
        <f t="shared" si="238"/>
        <v>6334.7857145174339</v>
      </c>
      <c r="P1509" s="1">
        <f t="shared" si="239"/>
        <v>15.263333333333337</v>
      </c>
    </row>
    <row r="1510" spans="5:16">
      <c r="E1510" s="6">
        <v>1508</v>
      </c>
      <c r="F1510" s="6">
        <v>55.6</v>
      </c>
      <c r="G1510" s="1">
        <f t="shared" si="230"/>
        <v>15.444444444444445</v>
      </c>
      <c r="H1510" s="1">
        <f t="shared" si="235"/>
        <v>0.16666666666666785</v>
      </c>
      <c r="I1510" s="7">
        <f t="shared" si="236"/>
        <v>330.8333333333357</v>
      </c>
      <c r="J1510" s="7">
        <f t="shared" si="237"/>
        <v>87.230737037037031</v>
      </c>
      <c r="K1510" s="7">
        <f t="shared" si="231"/>
        <v>175.25565</v>
      </c>
      <c r="L1510" s="7">
        <f t="shared" si="232"/>
        <v>593.31972037037281</v>
      </c>
      <c r="M1510" s="7">
        <f t="shared" si="233"/>
        <v>9.1634934590535355</v>
      </c>
      <c r="N1510" s="7">
        <f t="shared" si="234"/>
        <v>10.331927992869465</v>
      </c>
      <c r="O1510" s="7">
        <f t="shared" si="238"/>
        <v>6345.1176425103031</v>
      </c>
      <c r="P1510" s="1">
        <f t="shared" si="239"/>
        <v>15.278777777777782</v>
      </c>
    </row>
    <row r="1511" spans="5:16">
      <c r="E1511" s="6">
        <v>1509</v>
      </c>
      <c r="F1511" s="6">
        <v>56.3</v>
      </c>
      <c r="G1511" s="1">
        <f t="shared" si="230"/>
        <v>15.638888888888888</v>
      </c>
      <c r="H1511" s="1">
        <f t="shared" si="235"/>
        <v>0.19444444444444287</v>
      </c>
      <c r="I1511" s="7">
        <f t="shared" si="236"/>
        <v>385.9722222222191</v>
      </c>
      <c r="J1511" s="7">
        <f t="shared" si="237"/>
        <v>89.441021064814791</v>
      </c>
      <c r="K1511" s="7">
        <f t="shared" si="231"/>
        <v>175.25565</v>
      </c>
      <c r="L1511" s="7">
        <f t="shared" si="232"/>
        <v>650.66889328703382</v>
      </c>
      <c r="M1511" s="7">
        <f t="shared" si="233"/>
        <v>10.175738525572221</v>
      </c>
      <c r="N1511" s="7">
        <f t="shared" si="234"/>
        <v>11.473244149763262</v>
      </c>
      <c r="O1511" s="7">
        <f t="shared" si="238"/>
        <v>6356.5908866600666</v>
      </c>
      <c r="P1511" s="1">
        <f t="shared" si="239"/>
        <v>15.29441666666667</v>
      </c>
    </row>
    <row r="1512" spans="5:16">
      <c r="E1512" s="6">
        <v>1510</v>
      </c>
      <c r="F1512" s="6">
        <v>57.2</v>
      </c>
      <c r="G1512" s="1">
        <f t="shared" si="230"/>
        <v>15.888888888888889</v>
      </c>
      <c r="H1512" s="1">
        <f t="shared" si="235"/>
        <v>0.25000000000000178</v>
      </c>
      <c r="I1512" s="7">
        <f t="shared" si="236"/>
        <v>496.25000000000352</v>
      </c>
      <c r="J1512" s="7">
        <f t="shared" si="237"/>
        <v>92.323448148148145</v>
      </c>
      <c r="K1512" s="7">
        <f t="shared" si="231"/>
        <v>175.25565</v>
      </c>
      <c r="L1512" s="7">
        <f t="shared" si="232"/>
        <v>763.82909814815162</v>
      </c>
      <c r="M1512" s="7">
        <f t="shared" si="233"/>
        <v>12.136395670576187</v>
      </c>
      <c r="N1512" s="7">
        <f t="shared" si="234"/>
        <v>13.683904148747787</v>
      </c>
      <c r="O1512" s="7">
        <f t="shared" si="238"/>
        <v>6370.274790808814</v>
      </c>
      <c r="P1512" s="1">
        <f t="shared" si="239"/>
        <v>15.310305555555558</v>
      </c>
    </row>
    <row r="1513" spans="5:16">
      <c r="E1513" s="6">
        <v>1511</v>
      </c>
      <c r="F1513" s="6">
        <v>58.5</v>
      </c>
      <c r="G1513" s="1">
        <f t="shared" si="230"/>
        <v>16.25</v>
      </c>
      <c r="H1513" s="1">
        <f t="shared" si="235"/>
        <v>0.36111111111111072</v>
      </c>
      <c r="I1513" s="7">
        <f t="shared" si="236"/>
        <v>716.80555555555475</v>
      </c>
      <c r="J1513" s="7">
        <f t="shared" si="237"/>
        <v>96.567656249999999</v>
      </c>
      <c r="K1513" s="7">
        <f t="shared" si="231"/>
        <v>175.25565</v>
      </c>
      <c r="L1513" s="7">
        <f t="shared" si="232"/>
        <v>988.62886180555483</v>
      </c>
      <c r="M1513" s="7">
        <f t="shared" si="233"/>
        <v>16.065219004340268</v>
      </c>
      <c r="N1513" s="7">
        <f t="shared" si="234"/>
        <v>18.113690666579654</v>
      </c>
      <c r="O1513" s="7">
        <f t="shared" si="238"/>
        <v>6388.3884814753937</v>
      </c>
      <c r="P1513" s="1">
        <f t="shared" si="239"/>
        <v>15.326555555555558</v>
      </c>
    </row>
    <row r="1514" spans="5:16">
      <c r="E1514" s="6">
        <v>1512</v>
      </c>
      <c r="F1514" s="6">
        <v>60.2</v>
      </c>
      <c r="G1514" s="1">
        <f t="shared" si="230"/>
        <v>16.722222222222221</v>
      </c>
      <c r="H1514" s="1">
        <f t="shared" si="235"/>
        <v>0.47222222222222143</v>
      </c>
      <c r="I1514" s="7">
        <f t="shared" si="236"/>
        <v>937.36111111110949</v>
      </c>
      <c r="J1514" s="7">
        <f t="shared" si="237"/>
        <v>102.26168425925924</v>
      </c>
      <c r="K1514" s="7">
        <f t="shared" si="231"/>
        <v>175.25565</v>
      </c>
      <c r="L1514" s="7">
        <f t="shared" si="232"/>
        <v>1214.8784453703688</v>
      </c>
      <c r="M1514" s="7">
        <f t="shared" si="233"/>
        <v>20.315467336471166</v>
      </c>
      <c r="N1514" s="7">
        <f t="shared" si="234"/>
        <v>22.905886996026876</v>
      </c>
      <c r="O1514" s="7">
        <f t="shared" si="238"/>
        <v>6411.294368471421</v>
      </c>
      <c r="P1514" s="1">
        <f t="shared" si="239"/>
        <v>15.34327777777778</v>
      </c>
    </row>
    <row r="1515" spans="5:16">
      <c r="E1515" s="6">
        <v>1513</v>
      </c>
      <c r="F1515" s="6">
        <v>62.3</v>
      </c>
      <c r="G1515" s="1">
        <f t="shared" si="230"/>
        <v>17.305555555555554</v>
      </c>
      <c r="H1515" s="1">
        <f t="shared" si="235"/>
        <v>0.58333333333333215</v>
      </c>
      <c r="I1515" s="7">
        <f t="shared" si="236"/>
        <v>1157.9166666666642</v>
      </c>
      <c r="J1515" s="7">
        <f t="shared" si="237"/>
        <v>109.52065995370367</v>
      </c>
      <c r="K1515" s="7">
        <f t="shared" si="231"/>
        <v>175.25565</v>
      </c>
      <c r="L1515" s="7">
        <f t="shared" si="232"/>
        <v>1442.692976620368</v>
      </c>
      <c r="M1515" s="7">
        <f t="shared" si="233"/>
        <v>24.966603456513589</v>
      </c>
      <c r="N1515" s="7">
        <f t="shared" si="234"/>
        <v>28.150088205101135</v>
      </c>
      <c r="O1515" s="7">
        <f t="shared" si="238"/>
        <v>6439.4444566765223</v>
      </c>
      <c r="P1515" s="1">
        <f t="shared" si="239"/>
        <v>15.360583333333336</v>
      </c>
    </row>
    <row r="1516" spans="5:16">
      <c r="E1516" s="6">
        <v>1514</v>
      </c>
      <c r="F1516" s="6">
        <v>64.7</v>
      </c>
      <c r="G1516" s="1">
        <f t="shared" si="230"/>
        <v>17.972222222222221</v>
      </c>
      <c r="H1516" s="1">
        <f t="shared" si="235"/>
        <v>0.66666666666666785</v>
      </c>
      <c r="I1516" s="7">
        <f t="shared" si="236"/>
        <v>1323.3333333333358</v>
      </c>
      <c r="J1516" s="7">
        <f t="shared" si="237"/>
        <v>118.1213821759259</v>
      </c>
      <c r="K1516" s="7">
        <f t="shared" si="231"/>
        <v>175.25565</v>
      </c>
      <c r="L1516" s="7">
        <f t="shared" si="232"/>
        <v>1616.7103655092617</v>
      </c>
      <c r="M1516" s="7">
        <f t="shared" si="233"/>
        <v>29.05587795790256</v>
      </c>
      <c r="N1516" s="7">
        <f t="shared" si="234"/>
        <v>32.760784974866908</v>
      </c>
      <c r="O1516" s="7">
        <f t="shared" si="238"/>
        <v>6472.2052416513889</v>
      </c>
      <c r="P1516" s="1">
        <f t="shared" si="239"/>
        <v>15.378555555555558</v>
      </c>
    </row>
    <row r="1517" spans="5:16">
      <c r="E1517" s="6">
        <v>1515</v>
      </c>
      <c r="F1517" s="6">
        <v>67.099999999999994</v>
      </c>
      <c r="G1517" s="1">
        <f t="shared" si="230"/>
        <v>18.638888888888886</v>
      </c>
      <c r="H1517" s="1">
        <f t="shared" si="235"/>
        <v>0.6666666666666643</v>
      </c>
      <c r="I1517" s="7">
        <f t="shared" si="236"/>
        <v>1323.3333333333287</v>
      </c>
      <c r="J1517" s="7">
        <f t="shared" si="237"/>
        <v>127.04717106481476</v>
      </c>
      <c r="K1517" s="7">
        <f t="shared" si="231"/>
        <v>175.25565</v>
      </c>
      <c r="L1517" s="7">
        <f t="shared" si="232"/>
        <v>1625.6361543981436</v>
      </c>
      <c r="M1517" s="7">
        <f t="shared" si="233"/>
        <v>30.300051655587616</v>
      </c>
      <c r="N1517" s="7">
        <f t="shared" si="234"/>
        <v>34.163602918977922</v>
      </c>
      <c r="O1517" s="7">
        <f t="shared" si="238"/>
        <v>6506.3688445703665</v>
      </c>
      <c r="P1517" s="1">
        <f t="shared" si="239"/>
        <v>15.397194444444446</v>
      </c>
    </row>
    <row r="1518" spans="5:16">
      <c r="E1518" s="6">
        <v>1516</v>
      </c>
      <c r="F1518" s="6">
        <v>69.2</v>
      </c>
      <c r="G1518" s="1">
        <f t="shared" si="230"/>
        <v>19.222222222222221</v>
      </c>
      <c r="H1518" s="1">
        <f t="shared" si="235"/>
        <v>0.5833333333333357</v>
      </c>
      <c r="I1518" s="7">
        <f t="shared" si="236"/>
        <v>1157.9166666666713</v>
      </c>
      <c r="J1518" s="7">
        <f t="shared" si="237"/>
        <v>135.12389259259257</v>
      </c>
      <c r="K1518" s="7">
        <f t="shared" si="231"/>
        <v>175.25565</v>
      </c>
      <c r="L1518" s="7">
        <f t="shared" si="232"/>
        <v>1468.2962092592638</v>
      </c>
      <c r="M1518" s="7">
        <f t="shared" si="233"/>
        <v>28.223916022428071</v>
      </c>
      <c r="N1518" s="7">
        <f t="shared" si="234"/>
        <v>31.82273980153424</v>
      </c>
      <c r="O1518" s="7">
        <f t="shared" si="238"/>
        <v>6538.1915843719007</v>
      </c>
      <c r="P1518" s="1">
        <f t="shared" si="239"/>
        <v>15.416416666666668</v>
      </c>
    </row>
    <row r="1519" spans="5:16">
      <c r="E1519" s="6">
        <v>1517</v>
      </c>
      <c r="F1519" s="6">
        <v>70.7</v>
      </c>
      <c r="G1519" s="1">
        <f t="shared" si="230"/>
        <v>19.638888888888889</v>
      </c>
      <c r="H1519" s="1">
        <f t="shared" si="235"/>
        <v>0.41666666666666785</v>
      </c>
      <c r="I1519" s="7">
        <f t="shared" si="236"/>
        <v>827.08333333333564</v>
      </c>
      <c r="J1519" s="7">
        <f t="shared" si="237"/>
        <v>141.04535439814816</v>
      </c>
      <c r="K1519" s="7">
        <f t="shared" si="231"/>
        <v>175.25565</v>
      </c>
      <c r="L1519" s="7">
        <f t="shared" si="232"/>
        <v>1143.3843377314838</v>
      </c>
      <c r="M1519" s="7">
        <f t="shared" si="233"/>
        <v>22.454797966004417</v>
      </c>
      <c r="N1519" s="7">
        <f t="shared" si="234"/>
        <v>25.318003086472654</v>
      </c>
      <c r="O1519" s="7">
        <f t="shared" si="238"/>
        <v>6563.5095874583731</v>
      </c>
      <c r="P1519" s="1">
        <f t="shared" si="239"/>
        <v>15.436055555555557</v>
      </c>
    </row>
    <row r="1520" spans="5:16">
      <c r="E1520" s="6">
        <v>1518</v>
      </c>
      <c r="F1520" s="6">
        <v>71.900000000000006</v>
      </c>
      <c r="G1520" s="1">
        <f t="shared" si="230"/>
        <v>19.972222222222225</v>
      </c>
      <c r="H1520" s="1">
        <f t="shared" si="235"/>
        <v>0.3333333333333357</v>
      </c>
      <c r="I1520" s="7">
        <f t="shared" si="236"/>
        <v>661.6666666666714</v>
      </c>
      <c r="J1520" s="7">
        <f t="shared" si="237"/>
        <v>145.87394884259263</v>
      </c>
      <c r="K1520" s="7">
        <f t="shared" si="231"/>
        <v>175.25565</v>
      </c>
      <c r="L1520" s="7">
        <f t="shared" si="232"/>
        <v>982.796265509264</v>
      </c>
      <c r="M1520" s="7">
        <f t="shared" si="233"/>
        <v>19.628625413921139</v>
      </c>
      <c r="N1520" s="7">
        <f t="shared" si="234"/>
        <v>22.131466048603201</v>
      </c>
      <c r="O1520" s="7">
        <f t="shared" si="238"/>
        <v>6585.6410535069763</v>
      </c>
      <c r="P1520" s="1">
        <f t="shared" si="239"/>
        <v>15.456027777777779</v>
      </c>
    </row>
    <row r="1521" spans="5:16">
      <c r="E1521" s="6">
        <v>1519</v>
      </c>
      <c r="F1521" s="6">
        <v>72.7</v>
      </c>
      <c r="G1521" s="1">
        <f t="shared" si="230"/>
        <v>20.194444444444446</v>
      </c>
      <c r="H1521" s="1">
        <f t="shared" si="235"/>
        <v>0.22222222222222143</v>
      </c>
      <c r="I1521" s="7">
        <f t="shared" si="236"/>
        <v>441.11111111110955</v>
      </c>
      <c r="J1521" s="7">
        <f t="shared" si="237"/>
        <v>149.13815995370373</v>
      </c>
      <c r="K1521" s="7">
        <f t="shared" si="231"/>
        <v>175.25565</v>
      </c>
      <c r="L1521" s="7">
        <f t="shared" si="232"/>
        <v>765.50492106481329</v>
      </c>
      <c r="M1521" s="7">
        <f t="shared" si="233"/>
        <v>15.458946600392203</v>
      </c>
      <c r="N1521" s="7">
        <f t="shared" si="234"/>
        <v>17.43011263494299</v>
      </c>
      <c r="O1521" s="7">
        <f t="shared" si="238"/>
        <v>6603.0711661419191</v>
      </c>
      <c r="P1521" s="1">
        <f t="shared" si="239"/>
        <v>15.476222222222223</v>
      </c>
    </row>
    <row r="1522" spans="5:16">
      <c r="E1522" s="6">
        <v>1520</v>
      </c>
      <c r="F1522" s="6">
        <v>73.400000000000006</v>
      </c>
      <c r="G1522" s="1">
        <f t="shared" si="230"/>
        <v>20.388888888888889</v>
      </c>
      <c r="H1522" s="1">
        <f t="shared" si="235"/>
        <v>0.19444444444444287</v>
      </c>
      <c r="I1522" s="7">
        <f t="shared" si="236"/>
        <v>385.9722222222191</v>
      </c>
      <c r="J1522" s="7">
        <f t="shared" si="237"/>
        <v>152.02397314814814</v>
      </c>
      <c r="K1522" s="7">
        <f t="shared" si="231"/>
        <v>175.25565</v>
      </c>
      <c r="L1522" s="7">
        <f t="shared" si="232"/>
        <v>713.25184537036716</v>
      </c>
      <c r="M1522" s="7">
        <f t="shared" si="233"/>
        <v>14.542412625051375</v>
      </c>
      <c r="N1522" s="7">
        <f t="shared" si="234"/>
        <v>16.396711664171963</v>
      </c>
      <c r="O1522" s="7">
        <f t="shared" si="238"/>
        <v>6619.4678778060907</v>
      </c>
      <c r="P1522" s="1">
        <f t="shared" si="239"/>
        <v>15.496611111111111</v>
      </c>
    </row>
    <row r="1523" spans="5:16">
      <c r="E1523" s="6">
        <v>1521</v>
      </c>
      <c r="F1523" s="6">
        <v>73.8</v>
      </c>
      <c r="G1523" s="1">
        <f t="shared" si="230"/>
        <v>20.5</v>
      </c>
      <c r="H1523" s="1">
        <f t="shared" si="235"/>
        <v>0.11111111111111072</v>
      </c>
      <c r="I1523" s="7">
        <f t="shared" si="236"/>
        <v>220.55555555555478</v>
      </c>
      <c r="J1523" s="7">
        <f t="shared" si="237"/>
        <v>153.68542499999998</v>
      </c>
      <c r="K1523" s="7">
        <f t="shared" si="231"/>
        <v>175.25565</v>
      </c>
      <c r="L1523" s="7">
        <f t="shared" si="232"/>
        <v>549.4966305555547</v>
      </c>
      <c r="M1523" s="7">
        <f t="shared" si="233"/>
        <v>11.264680926388872</v>
      </c>
      <c r="N1523" s="7">
        <f t="shared" si="234"/>
        <v>12.701037296983131</v>
      </c>
      <c r="O1523" s="7">
        <f t="shared" si="238"/>
        <v>6632.1689151030741</v>
      </c>
      <c r="P1523" s="1">
        <f t="shared" si="239"/>
        <v>15.517111111111111</v>
      </c>
    </row>
    <row r="1524" spans="5:16">
      <c r="E1524" s="6">
        <v>1522</v>
      </c>
      <c r="F1524" s="6">
        <v>74.099999999999994</v>
      </c>
      <c r="G1524" s="1">
        <f t="shared" si="230"/>
        <v>20.583333333333332</v>
      </c>
      <c r="H1524" s="1">
        <f t="shared" si="235"/>
        <v>8.3333333333332149E-2</v>
      </c>
      <c r="I1524" s="7">
        <f t="shared" si="236"/>
        <v>165.41666666666433</v>
      </c>
      <c r="J1524" s="7">
        <f t="shared" si="237"/>
        <v>154.93743958333332</v>
      </c>
      <c r="K1524" s="7">
        <f t="shared" si="231"/>
        <v>175.25565</v>
      </c>
      <c r="L1524" s="7">
        <f t="shared" si="232"/>
        <v>495.60975624999764</v>
      </c>
      <c r="M1524" s="7">
        <f t="shared" si="233"/>
        <v>10.201300816145784</v>
      </c>
      <c r="N1524" s="7">
        <f t="shared" si="234"/>
        <v>11.502065880986077</v>
      </c>
      <c r="O1524" s="7">
        <f t="shared" si="238"/>
        <v>6643.6709809840604</v>
      </c>
      <c r="P1524" s="1">
        <f t="shared" si="239"/>
        <v>15.537694444444444</v>
      </c>
    </row>
    <row r="1525" spans="5:16">
      <c r="E1525" s="6">
        <v>1523</v>
      </c>
      <c r="F1525" s="6">
        <v>74</v>
      </c>
      <c r="G1525" s="1">
        <f t="shared" si="230"/>
        <v>20.555555555555554</v>
      </c>
      <c r="H1525" s="1">
        <f t="shared" si="235"/>
        <v>-2.7777777777778567E-2</v>
      </c>
      <c r="I1525" s="7">
        <f t="shared" si="236"/>
        <v>-55.138888888890456</v>
      </c>
      <c r="J1525" s="7">
        <f t="shared" si="237"/>
        <v>154.519537037037</v>
      </c>
      <c r="K1525" s="7">
        <f t="shared" si="231"/>
        <v>175.25565</v>
      </c>
      <c r="L1525" s="7">
        <f t="shared" si="232"/>
        <v>274.63629814814658</v>
      </c>
      <c r="M1525" s="7">
        <f t="shared" si="233"/>
        <v>5.6453016841563457</v>
      </c>
      <c r="N1525" s="7">
        <f t="shared" si="234"/>
        <v>5.006876266738626</v>
      </c>
      <c r="O1525" s="7">
        <f t="shared" si="238"/>
        <v>6648.6778572507992</v>
      </c>
      <c r="P1525" s="1">
        <f t="shared" si="239"/>
        <v>15.558249999999999</v>
      </c>
    </row>
    <row r="1526" spans="5:16">
      <c r="E1526" s="6">
        <v>1524</v>
      </c>
      <c r="F1526" s="6">
        <v>73.599999999999994</v>
      </c>
      <c r="G1526" s="1">
        <f t="shared" si="230"/>
        <v>20.444444444444443</v>
      </c>
      <c r="H1526" s="1">
        <f t="shared" si="235"/>
        <v>-0.11111111111111072</v>
      </c>
      <c r="I1526" s="7">
        <f t="shared" si="236"/>
        <v>-220.55555555555478</v>
      </c>
      <c r="J1526" s="7">
        <f t="shared" si="237"/>
        <v>152.85357037037033</v>
      </c>
      <c r="K1526" s="7">
        <f t="shared" si="231"/>
        <v>175.25565</v>
      </c>
      <c r="L1526" s="7">
        <f t="shared" si="232"/>
        <v>107.55366481481556</v>
      </c>
      <c r="M1526" s="7">
        <f t="shared" si="233"/>
        <v>2.1988749251028956</v>
      </c>
      <c r="N1526" s="7">
        <f t="shared" si="234"/>
        <v>1.9502048414742359</v>
      </c>
      <c r="O1526" s="7">
        <f t="shared" si="238"/>
        <v>6650.6280620922735</v>
      </c>
      <c r="P1526" s="1">
        <f t="shared" si="239"/>
        <v>15.578694444444444</v>
      </c>
    </row>
    <row r="1527" spans="5:16">
      <c r="E1527" s="6">
        <v>1525</v>
      </c>
      <c r="F1527" s="6">
        <v>72.5</v>
      </c>
      <c r="G1527" s="1">
        <f t="shared" si="230"/>
        <v>20.138888888888889</v>
      </c>
      <c r="H1527" s="1">
        <f t="shared" si="235"/>
        <v>-0.30555555555555358</v>
      </c>
      <c r="I1527" s="7">
        <f t="shared" si="236"/>
        <v>-606.52777777777385</v>
      </c>
      <c r="J1527" s="7">
        <f t="shared" si="237"/>
        <v>148.31872106481481</v>
      </c>
      <c r="K1527" s="7">
        <f t="shared" si="231"/>
        <v>175.25565</v>
      </c>
      <c r="L1527" s="7">
        <f t="shared" si="232"/>
        <v>-282.95340671295907</v>
      </c>
      <c r="M1527" s="7">
        <f t="shared" si="233"/>
        <v>-5.6983672185248704</v>
      </c>
      <c r="N1527" s="7">
        <f t="shared" si="234"/>
        <v>-5.0539406362757315</v>
      </c>
      <c r="O1527" s="7">
        <f t="shared" si="238"/>
        <v>6645.5741214559976</v>
      </c>
      <c r="P1527" s="1">
        <f t="shared" si="239"/>
        <v>15.598833333333333</v>
      </c>
    </row>
    <row r="1528" spans="5:16">
      <c r="E1528" s="6">
        <v>1526</v>
      </c>
      <c r="F1528" s="6">
        <v>70.8</v>
      </c>
      <c r="G1528" s="1">
        <f t="shared" si="230"/>
        <v>19.666666666666664</v>
      </c>
      <c r="H1528" s="1">
        <f t="shared" si="235"/>
        <v>-0.47222222222222499</v>
      </c>
      <c r="I1528" s="7">
        <f t="shared" si="236"/>
        <v>-937.36111111111654</v>
      </c>
      <c r="J1528" s="7">
        <f t="shared" si="237"/>
        <v>141.44463333333329</v>
      </c>
      <c r="K1528" s="7">
        <f t="shared" si="231"/>
        <v>175.25565</v>
      </c>
      <c r="L1528" s="7">
        <f t="shared" si="232"/>
        <v>-620.6608277777832</v>
      </c>
      <c r="M1528" s="7">
        <f t="shared" si="233"/>
        <v>-12.206329612963069</v>
      </c>
      <c r="N1528" s="7">
        <f t="shared" si="234"/>
        <v>-10.825919580995254</v>
      </c>
      <c r="O1528" s="7">
        <f t="shared" si="238"/>
        <v>6634.7482018750025</v>
      </c>
      <c r="P1528" s="1">
        <f t="shared" si="239"/>
        <v>15.618499999999999</v>
      </c>
    </row>
    <row r="1529" spans="5:16">
      <c r="E1529" s="6">
        <v>1527</v>
      </c>
      <c r="F1529" s="6">
        <v>68.599999999999994</v>
      </c>
      <c r="G1529" s="1">
        <f t="shared" si="230"/>
        <v>19.055555555555554</v>
      </c>
      <c r="H1529" s="1">
        <f t="shared" si="235"/>
        <v>-0.61111111111111072</v>
      </c>
      <c r="I1529" s="7">
        <f t="shared" si="236"/>
        <v>-1213.0555555555547</v>
      </c>
      <c r="J1529" s="7">
        <f t="shared" si="237"/>
        <v>132.79086203703702</v>
      </c>
      <c r="K1529" s="7">
        <f t="shared" si="231"/>
        <v>175.25565</v>
      </c>
      <c r="L1529" s="7">
        <f t="shared" si="232"/>
        <v>-905.00904351851773</v>
      </c>
      <c r="M1529" s="7">
        <f t="shared" si="233"/>
        <v>-17.245450107047308</v>
      </c>
      <c r="N1529" s="7">
        <f t="shared" si="234"/>
        <v>-15.29516750053086</v>
      </c>
      <c r="O1529" s="7">
        <f t="shared" si="238"/>
        <v>6619.4530343744718</v>
      </c>
      <c r="P1529" s="1">
        <f t="shared" si="239"/>
        <v>15.637555555555554</v>
      </c>
    </row>
    <row r="1530" spans="5:16">
      <c r="E1530" s="6">
        <v>1528</v>
      </c>
      <c r="F1530" s="6">
        <v>66.2</v>
      </c>
      <c r="G1530" s="1">
        <f t="shared" si="230"/>
        <v>18.388888888888889</v>
      </c>
      <c r="H1530" s="1">
        <f t="shared" si="235"/>
        <v>-0.6666666666666643</v>
      </c>
      <c r="I1530" s="7">
        <f t="shared" si="236"/>
        <v>-1323.3333333333287</v>
      </c>
      <c r="J1530" s="7">
        <f t="shared" si="237"/>
        <v>123.66190648148148</v>
      </c>
      <c r="K1530" s="7">
        <f t="shared" si="231"/>
        <v>175.25565</v>
      </c>
      <c r="L1530" s="7">
        <f t="shared" si="232"/>
        <v>-1024.4157768518471</v>
      </c>
      <c r="M1530" s="7">
        <f t="shared" si="233"/>
        <v>-18.837867896553412</v>
      </c>
      <c r="N1530" s="7">
        <f t="shared" si="234"/>
        <v>-16.707499255871234</v>
      </c>
      <c r="O1530" s="7">
        <f t="shared" si="238"/>
        <v>6602.7455351186009</v>
      </c>
      <c r="P1530" s="1">
        <f t="shared" si="239"/>
        <v>15.655944444444444</v>
      </c>
    </row>
    <row r="1531" spans="5:16">
      <c r="E1531" s="6">
        <v>1529</v>
      </c>
      <c r="F1531" s="6">
        <v>64</v>
      </c>
      <c r="G1531" s="1">
        <f t="shared" si="230"/>
        <v>17.777777777777779</v>
      </c>
      <c r="H1531" s="1">
        <f t="shared" si="235"/>
        <v>-0.61111111111111072</v>
      </c>
      <c r="I1531" s="7">
        <f t="shared" si="236"/>
        <v>-1213.0555555555547</v>
      </c>
      <c r="J1531" s="7">
        <f t="shared" si="237"/>
        <v>115.57925925925926</v>
      </c>
      <c r="K1531" s="7">
        <f t="shared" si="231"/>
        <v>175.25565</v>
      </c>
      <c r="L1531" s="7">
        <f t="shared" si="232"/>
        <v>-922.2206462962954</v>
      </c>
      <c r="M1531" s="7">
        <f t="shared" si="233"/>
        <v>-16.395033711934143</v>
      </c>
      <c r="N1531" s="7">
        <f t="shared" si="234"/>
        <v>-14.540924431911963</v>
      </c>
      <c r="O1531" s="7">
        <f t="shared" si="238"/>
        <v>6588.2046106866892</v>
      </c>
      <c r="P1531" s="1">
        <f t="shared" si="239"/>
        <v>15.673722222222221</v>
      </c>
    </row>
    <row r="1532" spans="5:16">
      <c r="E1532" s="6">
        <v>1530</v>
      </c>
      <c r="F1532" s="6">
        <v>62.2</v>
      </c>
      <c r="G1532" s="1">
        <f t="shared" si="230"/>
        <v>17.277777777777779</v>
      </c>
      <c r="H1532" s="1">
        <f t="shared" si="235"/>
        <v>-0.5</v>
      </c>
      <c r="I1532" s="7">
        <f t="shared" si="236"/>
        <v>-992.5</v>
      </c>
      <c r="J1532" s="7">
        <f t="shared" si="237"/>
        <v>109.16935092592594</v>
      </c>
      <c r="K1532" s="7">
        <f t="shared" si="231"/>
        <v>175.25565</v>
      </c>
      <c r="L1532" s="7">
        <f t="shared" si="232"/>
        <v>-708.07499907407396</v>
      </c>
      <c r="M1532" s="7">
        <f t="shared" si="233"/>
        <v>-12.233962484002056</v>
      </c>
      <c r="N1532" s="7">
        <f t="shared" si="234"/>
        <v>-10.850427459214632</v>
      </c>
      <c r="O1532" s="7">
        <f t="shared" si="238"/>
        <v>6577.354183227475</v>
      </c>
      <c r="P1532" s="1">
        <f t="shared" si="239"/>
        <v>15.690999999999999</v>
      </c>
    </row>
    <row r="1533" spans="5:16">
      <c r="E1533" s="6">
        <v>1531</v>
      </c>
      <c r="F1533" s="6">
        <v>60.9</v>
      </c>
      <c r="G1533" s="1">
        <f t="shared" si="230"/>
        <v>16.916666666666664</v>
      </c>
      <c r="H1533" s="1">
        <f t="shared" si="235"/>
        <v>-0.36111111111111427</v>
      </c>
      <c r="I1533" s="7">
        <f t="shared" si="236"/>
        <v>-716.8055555555618</v>
      </c>
      <c r="J1533" s="7">
        <f t="shared" si="237"/>
        <v>104.65368958333329</v>
      </c>
      <c r="K1533" s="7">
        <f t="shared" si="231"/>
        <v>175.25565</v>
      </c>
      <c r="L1533" s="7">
        <f t="shared" si="232"/>
        <v>-436.8962159722285</v>
      </c>
      <c r="M1533" s="7">
        <f t="shared" si="233"/>
        <v>-7.3908276535301978</v>
      </c>
      <c r="N1533" s="7">
        <f t="shared" si="234"/>
        <v>-6.5550012453490396</v>
      </c>
      <c r="O1533" s="7">
        <f t="shared" si="238"/>
        <v>6570.7991819821264</v>
      </c>
      <c r="P1533" s="1">
        <f t="shared" si="239"/>
        <v>15.707916666666666</v>
      </c>
    </row>
    <row r="1534" spans="5:16">
      <c r="E1534" s="6">
        <v>1532</v>
      </c>
      <c r="F1534" s="6">
        <v>60.2</v>
      </c>
      <c r="G1534" s="1">
        <f t="shared" si="230"/>
        <v>16.722222222222221</v>
      </c>
      <c r="H1534" s="1">
        <f t="shared" si="235"/>
        <v>-0.19444444444444287</v>
      </c>
      <c r="I1534" s="7">
        <f t="shared" si="236"/>
        <v>-385.9722222222191</v>
      </c>
      <c r="J1534" s="7">
        <f t="shared" si="237"/>
        <v>102.26168425925924</v>
      </c>
      <c r="K1534" s="7">
        <f t="shared" si="231"/>
        <v>175.25565</v>
      </c>
      <c r="L1534" s="7">
        <f t="shared" si="232"/>
        <v>-108.45488796295984</v>
      </c>
      <c r="M1534" s="7">
        <f t="shared" si="233"/>
        <v>-1.8136067376028284</v>
      </c>
      <c r="N1534" s="7">
        <f t="shared" si="234"/>
        <v>-1.6085065138654131</v>
      </c>
      <c r="O1534" s="7">
        <f t="shared" si="238"/>
        <v>6569.1906754682614</v>
      </c>
      <c r="P1534" s="1">
        <f t="shared" si="239"/>
        <v>15.724638888888888</v>
      </c>
    </row>
    <row r="1535" spans="5:16">
      <c r="E1535" s="6">
        <v>1533</v>
      </c>
      <c r="F1535" s="6">
        <v>60</v>
      </c>
      <c r="G1535" s="1">
        <f t="shared" si="230"/>
        <v>16.666666666666668</v>
      </c>
      <c r="H1535" s="1">
        <f t="shared" si="235"/>
        <v>-5.5555555555553582E-2</v>
      </c>
      <c r="I1535" s="7">
        <f t="shared" si="236"/>
        <v>-110.27777777777386</v>
      </c>
      <c r="J1535" s="7">
        <f t="shared" si="237"/>
        <v>101.58333333333334</v>
      </c>
      <c r="K1535" s="7">
        <f t="shared" si="231"/>
        <v>175.25565</v>
      </c>
      <c r="L1535" s="7">
        <f t="shared" si="232"/>
        <v>166.56120555555947</v>
      </c>
      <c r="M1535" s="7">
        <f t="shared" si="233"/>
        <v>2.7760200925926579</v>
      </c>
      <c r="N1535" s="7">
        <f t="shared" si="234"/>
        <v>2.4620808408875829</v>
      </c>
      <c r="O1535" s="7">
        <f t="shared" si="238"/>
        <v>6571.6527563091486</v>
      </c>
      <c r="P1535" s="1">
        <f t="shared" si="239"/>
        <v>15.741305555555556</v>
      </c>
    </row>
    <row r="1536" spans="5:16">
      <c r="E1536" s="6">
        <v>1534</v>
      </c>
      <c r="F1536" s="6">
        <v>60.4</v>
      </c>
      <c r="G1536" s="1">
        <f t="shared" si="230"/>
        <v>16.777777777777779</v>
      </c>
      <c r="H1536" s="1">
        <f t="shared" si="235"/>
        <v>0.11111111111111072</v>
      </c>
      <c r="I1536" s="7">
        <f t="shared" si="236"/>
        <v>220.55555555555478</v>
      </c>
      <c r="J1536" s="7">
        <f t="shared" si="237"/>
        <v>102.94229259259261</v>
      </c>
      <c r="K1536" s="7">
        <f t="shared" si="231"/>
        <v>175.25565</v>
      </c>
      <c r="L1536" s="7">
        <f t="shared" si="232"/>
        <v>498.7534981481474</v>
      </c>
      <c r="M1536" s="7">
        <f t="shared" si="233"/>
        <v>8.3679753578189171</v>
      </c>
      <c r="N1536" s="7">
        <f t="shared" si="234"/>
        <v>9.4349735970697157</v>
      </c>
      <c r="O1536" s="7">
        <f t="shared" si="238"/>
        <v>6581.0877299062186</v>
      </c>
      <c r="P1536" s="1">
        <f t="shared" si="239"/>
        <v>15.758083333333333</v>
      </c>
    </row>
    <row r="1537" spans="5:16">
      <c r="E1537" s="6">
        <v>1535</v>
      </c>
      <c r="F1537" s="6">
        <v>61.4</v>
      </c>
      <c r="G1537" s="1">
        <f t="shared" si="230"/>
        <v>17.055555555555554</v>
      </c>
      <c r="H1537" s="1">
        <f t="shared" si="235"/>
        <v>0.27777777777777501</v>
      </c>
      <c r="I1537" s="7">
        <f t="shared" si="236"/>
        <v>551.38888888888346</v>
      </c>
      <c r="J1537" s="7">
        <f t="shared" si="237"/>
        <v>106.37919537037034</v>
      </c>
      <c r="K1537" s="7">
        <f t="shared" si="231"/>
        <v>175.25565</v>
      </c>
      <c r="L1537" s="7">
        <f t="shared" si="232"/>
        <v>833.02373425925384</v>
      </c>
      <c r="M1537" s="7">
        <f t="shared" si="233"/>
        <v>14.207682578755049</v>
      </c>
      <c r="N1537" s="7">
        <f t="shared" si="234"/>
        <v>16.019300281620417</v>
      </c>
      <c r="O1537" s="7">
        <f t="shared" si="238"/>
        <v>6597.107030187839</v>
      </c>
      <c r="P1537" s="1">
        <f t="shared" si="239"/>
        <v>15.77513888888889</v>
      </c>
    </row>
    <row r="1538" spans="5:16">
      <c r="E1538" s="6">
        <v>1536</v>
      </c>
      <c r="F1538" s="6">
        <v>63.2</v>
      </c>
      <c r="G1538" s="1">
        <f t="shared" si="230"/>
        <v>17.555555555555557</v>
      </c>
      <c r="H1538" s="1">
        <f t="shared" si="235"/>
        <v>0.50000000000000355</v>
      </c>
      <c r="I1538" s="7">
        <f t="shared" si="236"/>
        <v>992.50000000000705</v>
      </c>
      <c r="J1538" s="7">
        <f t="shared" si="237"/>
        <v>112.70783703703704</v>
      </c>
      <c r="K1538" s="7">
        <f t="shared" si="231"/>
        <v>175.25565</v>
      </c>
      <c r="L1538" s="7">
        <f t="shared" si="232"/>
        <v>1280.4634870370442</v>
      </c>
      <c r="M1538" s="7">
        <f t="shared" si="233"/>
        <v>22.47924788353922</v>
      </c>
      <c r="N1538" s="7">
        <f t="shared" si="234"/>
        <v>25.345570606276098</v>
      </c>
      <c r="O1538" s="7">
        <f t="shared" si="238"/>
        <v>6622.4526007941149</v>
      </c>
      <c r="P1538" s="1">
        <f t="shared" si="239"/>
        <v>15.792694444444445</v>
      </c>
    </row>
    <row r="1539" spans="5:16">
      <c r="E1539" s="6">
        <v>1537</v>
      </c>
      <c r="F1539" s="6">
        <v>65.599999999999994</v>
      </c>
      <c r="G1539" s="1">
        <f t="shared" ref="G1539:G1602" si="240">F1539/3.6</f>
        <v>18.222222222222221</v>
      </c>
      <c r="H1539" s="1">
        <f t="shared" si="235"/>
        <v>0.6666666666666643</v>
      </c>
      <c r="I1539" s="7">
        <f t="shared" si="236"/>
        <v>1323.3333333333287</v>
      </c>
      <c r="J1539" s="7">
        <f t="shared" si="237"/>
        <v>121.43045925925924</v>
      </c>
      <c r="K1539" s="7">
        <f t="shared" ref="K1539:K1602" si="241">$C$3*9.81*$C$8</f>
        <v>175.25565</v>
      </c>
      <c r="L1539" s="7">
        <f t="shared" ref="L1539:L1602" si="242">SUM(I1539:K1539)</f>
        <v>1620.0194425925879</v>
      </c>
      <c r="M1539" s="7">
        <f t="shared" ref="M1539:M1602" si="243">L1539*G1539/1000</f>
        <v>29.520354287242711</v>
      </c>
      <c r="N1539" s="7">
        <f t="shared" ref="N1539:N1602" si="244">IF(H1539&gt;=0,M1539/$C$11/$C$12/$C$13/$C$14,M1539*$C$11*$C$12*$C$13*$C$14)</f>
        <v>33.284486553372808</v>
      </c>
      <c r="O1539" s="7">
        <f t="shared" si="238"/>
        <v>6655.7370873474874</v>
      </c>
      <c r="P1539" s="1">
        <f t="shared" si="239"/>
        <v>15.810916666666667</v>
      </c>
    </row>
    <row r="1540" spans="5:16">
      <c r="E1540" s="6">
        <v>1538</v>
      </c>
      <c r="F1540" s="6">
        <v>68.400000000000006</v>
      </c>
      <c r="G1540" s="1">
        <f t="shared" si="240"/>
        <v>19</v>
      </c>
      <c r="H1540" s="1">
        <f t="shared" ref="H1540:H1603" si="245">(G1540-G1539)/(E1540-E1539)</f>
        <v>0.77777777777777857</v>
      </c>
      <c r="I1540" s="7">
        <f t="shared" ref="I1540:I1603" si="246">H1540*$C$3</f>
        <v>1543.8888888888905</v>
      </c>
      <c r="J1540" s="7">
        <f t="shared" ref="J1540:J1603" si="247">0.5*$C$5*$C$6*$C$7*G1540^2</f>
        <v>132.01769999999999</v>
      </c>
      <c r="K1540" s="7">
        <f t="shared" si="241"/>
        <v>175.25565</v>
      </c>
      <c r="L1540" s="7">
        <f t="shared" si="242"/>
        <v>1851.1622388888904</v>
      </c>
      <c r="M1540" s="7">
        <f t="shared" si="243"/>
        <v>35.172082538888922</v>
      </c>
      <c r="N1540" s="7">
        <f t="shared" si="244"/>
        <v>39.656865121895947</v>
      </c>
      <c r="O1540" s="7">
        <f t="shared" ref="O1540:O1603" si="248">N1540*(E1540-E1539)+O1539</f>
        <v>6695.3939524693833</v>
      </c>
      <c r="P1540" s="1">
        <f t="shared" ref="P1540:P1603" si="249">G1540*(E1540-E1539)/1000+P1539</f>
        <v>15.829916666666668</v>
      </c>
    </row>
    <row r="1541" spans="5:16">
      <c r="E1541" s="6">
        <v>1539</v>
      </c>
      <c r="F1541" s="6">
        <v>71.599999999999994</v>
      </c>
      <c r="G1541" s="1">
        <f t="shared" si="240"/>
        <v>19.888888888888886</v>
      </c>
      <c r="H1541" s="1">
        <f t="shared" si="245"/>
        <v>0.88888888888888573</v>
      </c>
      <c r="I1541" s="7">
        <f t="shared" si="246"/>
        <v>1764.4444444444382</v>
      </c>
      <c r="J1541" s="7">
        <f t="shared" si="247"/>
        <v>144.65918148148143</v>
      </c>
      <c r="K1541" s="7">
        <f t="shared" si="241"/>
        <v>175.25565</v>
      </c>
      <c r="L1541" s="7">
        <f t="shared" si="242"/>
        <v>2084.3592759259195</v>
      </c>
      <c r="M1541" s="7">
        <f t="shared" si="243"/>
        <v>41.455590043415505</v>
      </c>
      <c r="N1541" s="7">
        <f t="shared" si="244"/>
        <v>46.741580942288856</v>
      </c>
      <c r="O1541" s="7">
        <f t="shared" si="248"/>
        <v>6742.1355334116724</v>
      </c>
      <c r="P1541" s="1">
        <f t="shared" si="249"/>
        <v>15.849805555555557</v>
      </c>
    </row>
    <row r="1542" spans="5:16">
      <c r="E1542" s="6">
        <v>1540</v>
      </c>
      <c r="F1542" s="6">
        <v>74.900000000000006</v>
      </c>
      <c r="G1542" s="1">
        <f t="shared" si="240"/>
        <v>20.805555555555557</v>
      </c>
      <c r="H1542" s="1">
        <f t="shared" si="245"/>
        <v>0.9166666666666714</v>
      </c>
      <c r="I1542" s="7">
        <f t="shared" si="246"/>
        <v>1819.5833333333428</v>
      </c>
      <c r="J1542" s="7">
        <f t="shared" si="247"/>
        <v>158.30097662037039</v>
      </c>
      <c r="K1542" s="7">
        <f t="shared" si="241"/>
        <v>175.25565</v>
      </c>
      <c r="L1542" s="7">
        <f t="shared" si="242"/>
        <v>2153.1399599537131</v>
      </c>
      <c r="M1542" s="7">
        <f t="shared" si="243"/>
        <v>44.797273055703641</v>
      </c>
      <c r="N1542" s="7">
        <f t="shared" si="244"/>
        <v>50.509361037536756</v>
      </c>
      <c r="O1542" s="7">
        <f t="shared" si="248"/>
        <v>6792.6448944492095</v>
      </c>
      <c r="P1542" s="1">
        <f t="shared" si="249"/>
        <v>15.870611111111113</v>
      </c>
    </row>
    <row r="1543" spans="5:16">
      <c r="E1543" s="6">
        <v>1541</v>
      </c>
      <c r="F1543" s="6">
        <v>78.400000000000006</v>
      </c>
      <c r="G1543" s="1">
        <f t="shared" si="240"/>
        <v>21.777777777777779</v>
      </c>
      <c r="H1543" s="1">
        <f t="shared" si="245"/>
        <v>0.97222222222222143</v>
      </c>
      <c r="I1543" s="7">
        <f t="shared" si="246"/>
        <v>1929.8611111111095</v>
      </c>
      <c r="J1543" s="7">
        <f t="shared" si="247"/>
        <v>173.44112592592592</v>
      </c>
      <c r="K1543" s="7">
        <f t="shared" si="241"/>
        <v>175.25565</v>
      </c>
      <c r="L1543" s="7">
        <f t="shared" si="242"/>
        <v>2278.5578870370355</v>
      </c>
      <c r="M1543" s="7">
        <f t="shared" si="243"/>
        <v>49.621927317695437</v>
      </c>
      <c r="N1543" s="7">
        <f t="shared" si="244"/>
        <v>55.949205639176114</v>
      </c>
      <c r="O1543" s="7">
        <f t="shared" si="248"/>
        <v>6848.5941000883859</v>
      </c>
      <c r="P1543" s="1">
        <f t="shared" si="249"/>
        <v>15.892388888888892</v>
      </c>
    </row>
    <row r="1544" spans="5:16">
      <c r="E1544" s="6">
        <v>1542</v>
      </c>
      <c r="F1544" s="6">
        <v>81.8</v>
      </c>
      <c r="G1544" s="1">
        <f t="shared" si="240"/>
        <v>22.722222222222221</v>
      </c>
      <c r="H1544" s="1">
        <f t="shared" si="245"/>
        <v>0.94444444444444287</v>
      </c>
      <c r="I1544" s="7">
        <f t="shared" si="246"/>
        <v>1874.722222222219</v>
      </c>
      <c r="J1544" s="7">
        <f t="shared" si="247"/>
        <v>188.8106842592592</v>
      </c>
      <c r="K1544" s="7">
        <f t="shared" si="241"/>
        <v>175.25565</v>
      </c>
      <c r="L1544" s="7">
        <f t="shared" si="242"/>
        <v>2238.7885564814783</v>
      </c>
      <c r="M1544" s="7">
        <f t="shared" si="243"/>
        <v>50.870251088940257</v>
      </c>
      <c r="N1544" s="7">
        <f t="shared" si="244"/>
        <v>57.356702831586496</v>
      </c>
      <c r="O1544" s="7">
        <f t="shared" si="248"/>
        <v>6905.9508029199724</v>
      </c>
      <c r="P1544" s="1">
        <f t="shared" si="249"/>
        <v>15.915111111111115</v>
      </c>
    </row>
    <row r="1545" spans="5:16">
      <c r="E1545" s="6">
        <v>1543</v>
      </c>
      <c r="F1545" s="6">
        <v>84.9</v>
      </c>
      <c r="G1545" s="1">
        <f t="shared" si="240"/>
        <v>23.583333333333336</v>
      </c>
      <c r="H1545" s="1">
        <f t="shared" si="245"/>
        <v>0.86111111111111427</v>
      </c>
      <c r="I1545" s="7">
        <f t="shared" si="246"/>
        <v>1709.3055555555618</v>
      </c>
      <c r="J1545" s="7">
        <f t="shared" si="247"/>
        <v>203.39268958333335</v>
      </c>
      <c r="K1545" s="7">
        <f t="shared" si="241"/>
        <v>175.25565</v>
      </c>
      <c r="L1545" s="7">
        <f t="shared" si="242"/>
        <v>2087.9538951388949</v>
      </c>
      <c r="M1545" s="7">
        <f t="shared" si="243"/>
        <v>49.240912693692273</v>
      </c>
      <c r="N1545" s="7">
        <f t="shared" si="244"/>
        <v>55.519607945128378</v>
      </c>
      <c r="O1545" s="7">
        <f t="shared" si="248"/>
        <v>6961.4704108651003</v>
      </c>
      <c r="P1545" s="1">
        <f t="shared" si="249"/>
        <v>15.938694444444447</v>
      </c>
    </row>
    <row r="1546" spans="5:16">
      <c r="E1546" s="6">
        <v>1544</v>
      </c>
      <c r="F1546" s="6">
        <v>87.4</v>
      </c>
      <c r="G1546" s="1">
        <f t="shared" si="240"/>
        <v>24.277777777777779</v>
      </c>
      <c r="H1546" s="1">
        <f t="shared" si="245"/>
        <v>0.69444444444444287</v>
      </c>
      <c r="I1546" s="7">
        <f t="shared" si="246"/>
        <v>1378.472222222219</v>
      </c>
      <c r="J1546" s="7">
        <f t="shared" si="247"/>
        <v>215.54741759259258</v>
      </c>
      <c r="K1546" s="7">
        <f t="shared" si="241"/>
        <v>175.25565</v>
      </c>
      <c r="L1546" s="7">
        <f t="shared" si="242"/>
        <v>1769.2752898148117</v>
      </c>
      <c r="M1546" s="7">
        <f t="shared" si="243"/>
        <v>42.954072313837372</v>
      </c>
      <c r="N1546" s="7">
        <f t="shared" si="244"/>
        <v>48.431134275389553</v>
      </c>
      <c r="O1546" s="7">
        <f t="shared" si="248"/>
        <v>7009.9015451404903</v>
      </c>
      <c r="P1546" s="1">
        <f t="shared" si="249"/>
        <v>15.962972222222225</v>
      </c>
    </row>
    <row r="1547" spans="5:16">
      <c r="E1547" s="6">
        <v>1545</v>
      </c>
      <c r="F1547" s="6">
        <v>89</v>
      </c>
      <c r="G1547" s="1">
        <f t="shared" si="240"/>
        <v>24.722222222222221</v>
      </c>
      <c r="H1547" s="1">
        <f t="shared" si="245"/>
        <v>0.44444444444444287</v>
      </c>
      <c r="I1547" s="7">
        <f t="shared" si="246"/>
        <v>882.2222222222191</v>
      </c>
      <c r="J1547" s="7">
        <f t="shared" si="247"/>
        <v>223.51155092592589</v>
      </c>
      <c r="K1547" s="7">
        <f t="shared" si="241"/>
        <v>175.25565</v>
      </c>
      <c r="L1547" s="7">
        <f t="shared" si="242"/>
        <v>1280.9894231481451</v>
      </c>
      <c r="M1547" s="7">
        <f t="shared" si="243"/>
        <v>31.668905183384698</v>
      </c>
      <c r="N1547" s="7">
        <f t="shared" si="244"/>
        <v>35.70699858408986</v>
      </c>
      <c r="O1547" s="7">
        <f t="shared" si="248"/>
        <v>7045.6085437245802</v>
      </c>
      <c r="P1547" s="1">
        <f t="shared" si="249"/>
        <v>15.987694444444447</v>
      </c>
    </row>
    <row r="1548" spans="5:16">
      <c r="E1548" s="6">
        <v>1546</v>
      </c>
      <c r="F1548" s="6">
        <v>90</v>
      </c>
      <c r="G1548" s="1">
        <f t="shared" si="240"/>
        <v>25</v>
      </c>
      <c r="H1548" s="1">
        <f t="shared" si="245"/>
        <v>0.27777777777777857</v>
      </c>
      <c r="I1548" s="7">
        <f t="shared" si="246"/>
        <v>551.38888888889051</v>
      </c>
      <c r="J1548" s="7">
        <f t="shared" si="247"/>
        <v>228.56249999999997</v>
      </c>
      <c r="K1548" s="7">
        <f t="shared" si="241"/>
        <v>175.25565</v>
      </c>
      <c r="L1548" s="7">
        <f t="shared" si="242"/>
        <v>955.20703888889057</v>
      </c>
      <c r="M1548" s="7">
        <f t="shared" si="243"/>
        <v>23.880175972222265</v>
      </c>
      <c r="N1548" s="7">
        <f t="shared" si="244"/>
        <v>26.925130650721904</v>
      </c>
      <c r="O1548" s="7">
        <f t="shared" si="248"/>
        <v>7072.5336743753023</v>
      </c>
      <c r="P1548" s="1">
        <f t="shared" si="249"/>
        <v>16.012694444444445</v>
      </c>
    </row>
    <row r="1549" spans="5:16">
      <c r="E1549" s="6">
        <v>1547</v>
      </c>
      <c r="F1549" s="6">
        <v>90.6</v>
      </c>
      <c r="G1549" s="1">
        <f t="shared" si="240"/>
        <v>25.166666666666664</v>
      </c>
      <c r="H1549" s="1">
        <f t="shared" si="245"/>
        <v>0.1666666666666643</v>
      </c>
      <c r="I1549" s="7">
        <f t="shared" si="246"/>
        <v>330.83333333332865</v>
      </c>
      <c r="J1549" s="7">
        <f t="shared" si="247"/>
        <v>231.62015833333325</v>
      </c>
      <c r="K1549" s="7">
        <f t="shared" si="241"/>
        <v>175.25565</v>
      </c>
      <c r="L1549" s="7">
        <f t="shared" si="242"/>
        <v>737.70914166666194</v>
      </c>
      <c r="M1549" s="7">
        <f t="shared" si="243"/>
        <v>18.565680065277657</v>
      </c>
      <c r="N1549" s="7">
        <f t="shared" si="244"/>
        <v>20.93298483053789</v>
      </c>
      <c r="O1549" s="7">
        <f t="shared" si="248"/>
        <v>7093.4666592058402</v>
      </c>
      <c r="P1549" s="1">
        <f t="shared" si="249"/>
        <v>16.037861111111113</v>
      </c>
    </row>
    <row r="1550" spans="5:16">
      <c r="E1550" s="6">
        <v>1548</v>
      </c>
      <c r="F1550" s="6">
        <v>91</v>
      </c>
      <c r="G1550" s="1">
        <f t="shared" si="240"/>
        <v>25.277777777777779</v>
      </c>
      <c r="H1550" s="1">
        <f t="shared" si="245"/>
        <v>0.11111111111111427</v>
      </c>
      <c r="I1550" s="7">
        <f t="shared" si="246"/>
        <v>220.55555555556182</v>
      </c>
      <c r="J1550" s="7">
        <f t="shared" si="247"/>
        <v>233.66988425925925</v>
      </c>
      <c r="K1550" s="7">
        <f t="shared" si="241"/>
        <v>175.25565</v>
      </c>
      <c r="L1550" s="7">
        <f t="shared" si="242"/>
        <v>629.48108981482108</v>
      </c>
      <c r="M1550" s="7">
        <f t="shared" si="243"/>
        <v>15.911883103652423</v>
      </c>
      <c r="N1550" s="7">
        <f t="shared" si="244"/>
        <v>17.940802947315408</v>
      </c>
      <c r="O1550" s="7">
        <f t="shared" si="248"/>
        <v>7111.4074621531554</v>
      </c>
      <c r="P1550" s="1">
        <f t="shared" si="249"/>
        <v>16.06313888888889</v>
      </c>
    </row>
    <row r="1551" spans="5:16">
      <c r="E1551" s="6">
        <v>1549</v>
      </c>
      <c r="F1551" s="6">
        <v>91.5</v>
      </c>
      <c r="G1551" s="1">
        <f t="shared" si="240"/>
        <v>25.416666666666664</v>
      </c>
      <c r="H1551" s="1">
        <f t="shared" si="245"/>
        <v>0.13888888888888573</v>
      </c>
      <c r="I1551" s="7">
        <f t="shared" si="246"/>
        <v>275.6944444444382</v>
      </c>
      <c r="J1551" s="7">
        <f t="shared" si="247"/>
        <v>236.24473958333328</v>
      </c>
      <c r="K1551" s="7">
        <f t="shared" si="241"/>
        <v>175.25565</v>
      </c>
      <c r="L1551" s="7">
        <f t="shared" si="242"/>
        <v>687.19483402777155</v>
      </c>
      <c r="M1551" s="7">
        <f t="shared" si="243"/>
        <v>17.466202031539193</v>
      </c>
      <c r="N1551" s="7">
        <f t="shared" si="244"/>
        <v>19.69331265473641</v>
      </c>
      <c r="O1551" s="7">
        <f t="shared" si="248"/>
        <v>7131.1007748078919</v>
      </c>
      <c r="P1551" s="1">
        <f t="shared" si="249"/>
        <v>16.088555555555558</v>
      </c>
    </row>
    <row r="1552" spans="5:16">
      <c r="E1552" s="6">
        <v>1550</v>
      </c>
      <c r="F1552" s="6">
        <v>92</v>
      </c>
      <c r="G1552" s="1">
        <f t="shared" si="240"/>
        <v>25.555555555555554</v>
      </c>
      <c r="H1552" s="1">
        <f t="shared" si="245"/>
        <v>0.13888888888888928</v>
      </c>
      <c r="I1552" s="7">
        <f t="shared" si="246"/>
        <v>275.69444444444525</v>
      </c>
      <c r="J1552" s="7">
        <f t="shared" si="247"/>
        <v>238.83370370370366</v>
      </c>
      <c r="K1552" s="7">
        <f t="shared" si="241"/>
        <v>175.25565</v>
      </c>
      <c r="L1552" s="7">
        <f t="shared" si="242"/>
        <v>689.78379814814889</v>
      </c>
      <c r="M1552" s="7">
        <f t="shared" si="243"/>
        <v>17.627808174897137</v>
      </c>
      <c r="N1552" s="7">
        <f t="shared" si="244"/>
        <v>19.875525153041838</v>
      </c>
      <c r="O1552" s="7">
        <f t="shared" si="248"/>
        <v>7150.9762999609338</v>
      </c>
      <c r="P1552" s="1">
        <f t="shared" si="249"/>
        <v>16.114111111111114</v>
      </c>
    </row>
    <row r="1553" spans="5:16">
      <c r="E1553" s="6">
        <v>1551</v>
      </c>
      <c r="F1553" s="6">
        <v>92.7</v>
      </c>
      <c r="G1553" s="1">
        <f t="shared" si="240"/>
        <v>25.75</v>
      </c>
      <c r="H1553" s="1">
        <f t="shared" si="245"/>
        <v>0.19444444444444642</v>
      </c>
      <c r="I1553" s="7">
        <f t="shared" si="246"/>
        <v>385.97222222222615</v>
      </c>
      <c r="J1553" s="7">
        <f t="shared" si="247"/>
        <v>242.48195624999997</v>
      </c>
      <c r="K1553" s="7">
        <f t="shared" si="241"/>
        <v>175.25565</v>
      </c>
      <c r="L1553" s="7">
        <f t="shared" si="242"/>
        <v>803.70982847222604</v>
      </c>
      <c r="M1553" s="7">
        <f t="shared" si="243"/>
        <v>20.695528083159822</v>
      </c>
      <c r="N1553" s="7">
        <f t="shared" si="244"/>
        <v>23.334409184125757</v>
      </c>
      <c r="O1553" s="7">
        <f t="shared" si="248"/>
        <v>7174.3107091450593</v>
      </c>
      <c r="P1553" s="1">
        <f t="shared" si="249"/>
        <v>16.139861111111113</v>
      </c>
    </row>
    <row r="1554" spans="5:16">
      <c r="E1554" s="6">
        <v>1552</v>
      </c>
      <c r="F1554" s="6">
        <v>93.4</v>
      </c>
      <c r="G1554" s="1">
        <f t="shared" si="240"/>
        <v>25.944444444444446</v>
      </c>
      <c r="H1554" s="1">
        <f t="shared" si="245"/>
        <v>0.19444444444444642</v>
      </c>
      <c r="I1554" s="7">
        <f t="shared" si="246"/>
        <v>385.97222222222615</v>
      </c>
      <c r="J1554" s="7">
        <f t="shared" si="247"/>
        <v>246.15786203703706</v>
      </c>
      <c r="K1554" s="7">
        <f t="shared" si="241"/>
        <v>175.25565</v>
      </c>
      <c r="L1554" s="7">
        <f t="shared" si="242"/>
        <v>807.38573425926324</v>
      </c>
      <c r="M1554" s="7">
        <f t="shared" si="243"/>
        <v>20.947174327726444</v>
      </c>
      <c r="N1554" s="7">
        <f t="shared" si="244"/>
        <v>23.618142772211595</v>
      </c>
      <c r="O1554" s="7">
        <f t="shared" si="248"/>
        <v>7197.9288519172705</v>
      </c>
      <c r="P1554" s="1">
        <f t="shared" si="249"/>
        <v>16.165805555555558</v>
      </c>
    </row>
    <row r="1555" spans="5:16">
      <c r="E1555" s="6">
        <v>1553</v>
      </c>
      <c r="F1555" s="6">
        <v>94.2</v>
      </c>
      <c r="G1555" s="1">
        <f t="shared" si="240"/>
        <v>26.166666666666668</v>
      </c>
      <c r="H1555" s="1">
        <f t="shared" si="245"/>
        <v>0.22222222222222143</v>
      </c>
      <c r="I1555" s="7">
        <f t="shared" si="246"/>
        <v>441.11111111110955</v>
      </c>
      <c r="J1555" s="7">
        <f t="shared" si="247"/>
        <v>250.39275833333332</v>
      </c>
      <c r="K1555" s="7">
        <f t="shared" si="241"/>
        <v>175.25565</v>
      </c>
      <c r="L1555" s="7">
        <f t="shared" si="242"/>
        <v>866.75951944444296</v>
      </c>
      <c r="M1555" s="7">
        <f t="shared" si="243"/>
        <v>22.680207425462925</v>
      </c>
      <c r="N1555" s="7">
        <f t="shared" si="244"/>
        <v>25.572154444188303</v>
      </c>
      <c r="O1555" s="7">
        <f t="shared" si="248"/>
        <v>7223.5010063614591</v>
      </c>
      <c r="P1555" s="1">
        <f t="shared" si="249"/>
        <v>16.191972222222223</v>
      </c>
    </row>
    <row r="1556" spans="5:16">
      <c r="E1556" s="6">
        <v>1554</v>
      </c>
      <c r="F1556" s="6">
        <v>94.9</v>
      </c>
      <c r="G1556" s="1">
        <f t="shared" si="240"/>
        <v>26.361111111111111</v>
      </c>
      <c r="H1556" s="1">
        <f t="shared" si="245"/>
        <v>0.19444444444444287</v>
      </c>
      <c r="I1556" s="7">
        <f t="shared" si="246"/>
        <v>385.9722222222191</v>
      </c>
      <c r="J1556" s="7">
        <f t="shared" si="247"/>
        <v>254.12792106481476</v>
      </c>
      <c r="K1556" s="7">
        <f t="shared" si="241"/>
        <v>175.25565</v>
      </c>
      <c r="L1556" s="7">
        <f t="shared" si="242"/>
        <v>815.35579328703398</v>
      </c>
      <c r="M1556" s="7">
        <f t="shared" si="243"/>
        <v>21.493684661927645</v>
      </c>
      <c r="N1556" s="7">
        <f t="shared" si="244"/>
        <v>24.234338489004198</v>
      </c>
      <c r="O1556" s="7">
        <f t="shared" si="248"/>
        <v>7247.7353448504637</v>
      </c>
      <c r="P1556" s="1">
        <f t="shared" si="249"/>
        <v>16.218333333333334</v>
      </c>
    </row>
    <row r="1557" spans="5:16">
      <c r="E1557" s="6">
        <v>1555</v>
      </c>
      <c r="F1557" s="6">
        <v>95.7</v>
      </c>
      <c r="G1557" s="1">
        <f t="shared" si="240"/>
        <v>26.583333333333332</v>
      </c>
      <c r="H1557" s="1">
        <f t="shared" si="245"/>
        <v>0.22222222222222143</v>
      </c>
      <c r="I1557" s="7">
        <f t="shared" si="246"/>
        <v>441.11111111110955</v>
      </c>
      <c r="J1557" s="7">
        <f t="shared" si="247"/>
        <v>258.43053958333331</v>
      </c>
      <c r="K1557" s="7">
        <f t="shared" si="241"/>
        <v>175.25565</v>
      </c>
      <c r="L1557" s="7">
        <f t="shared" si="242"/>
        <v>874.79730069444281</v>
      </c>
      <c r="M1557" s="7">
        <f t="shared" si="243"/>
        <v>23.255028243460604</v>
      </c>
      <c r="N1557" s="7">
        <f t="shared" si="244"/>
        <v>26.220270506789578</v>
      </c>
      <c r="O1557" s="7">
        <f t="shared" si="248"/>
        <v>7273.955615357253</v>
      </c>
      <c r="P1557" s="1">
        <f t="shared" si="249"/>
        <v>16.244916666666668</v>
      </c>
    </row>
    <row r="1558" spans="5:16">
      <c r="E1558" s="6">
        <v>1556</v>
      </c>
      <c r="F1558" s="6">
        <v>96.6</v>
      </c>
      <c r="G1558" s="1">
        <f t="shared" si="240"/>
        <v>26.833333333333332</v>
      </c>
      <c r="H1558" s="1">
        <f t="shared" si="245"/>
        <v>0.25</v>
      </c>
      <c r="I1558" s="7">
        <f t="shared" si="246"/>
        <v>496.25</v>
      </c>
      <c r="J1558" s="7">
        <f t="shared" si="247"/>
        <v>263.3141583333333</v>
      </c>
      <c r="K1558" s="7">
        <f t="shared" si="241"/>
        <v>175.25565</v>
      </c>
      <c r="L1558" s="7">
        <f t="shared" si="242"/>
        <v>934.81980833333341</v>
      </c>
      <c r="M1558" s="7">
        <f t="shared" si="243"/>
        <v>25.084331523611112</v>
      </c>
      <c r="N1558" s="7">
        <f t="shared" si="244"/>
        <v>28.282827745695183</v>
      </c>
      <c r="O1558" s="7">
        <f t="shared" si="248"/>
        <v>7302.2384431029486</v>
      </c>
      <c r="P1558" s="1">
        <f t="shared" si="249"/>
        <v>16.271750000000001</v>
      </c>
    </row>
    <row r="1559" spans="5:16">
      <c r="E1559" s="6">
        <v>1557</v>
      </c>
      <c r="F1559" s="6">
        <v>97.7</v>
      </c>
      <c r="G1559" s="1">
        <f t="shared" si="240"/>
        <v>27.138888888888889</v>
      </c>
      <c r="H1559" s="1">
        <f t="shared" si="245"/>
        <v>0.30555555555555713</v>
      </c>
      <c r="I1559" s="7">
        <f t="shared" si="246"/>
        <v>606.5277777777809</v>
      </c>
      <c r="J1559" s="7">
        <f t="shared" si="247"/>
        <v>269.34510439814812</v>
      </c>
      <c r="K1559" s="7">
        <f t="shared" si="241"/>
        <v>175.25565</v>
      </c>
      <c r="L1559" s="7">
        <f t="shared" si="242"/>
        <v>1051.128532175929</v>
      </c>
      <c r="M1559" s="7">
        <f t="shared" si="243"/>
        <v>28.526460442663407</v>
      </c>
      <c r="N1559" s="7">
        <f t="shared" si="244"/>
        <v>32.163861577686937</v>
      </c>
      <c r="O1559" s="7">
        <f t="shared" si="248"/>
        <v>7334.402304680636</v>
      </c>
      <c r="P1559" s="1">
        <f t="shared" si="249"/>
        <v>16.298888888888889</v>
      </c>
    </row>
    <row r="1560" spans="5:16">
      <c r="E1560" s="6">
        <v>1558</v>
      </c>
      <c r="F1560" s="6">
        <v>98.9</v>
      </c>
      <c r="G1560" s="1">
        <f t="shared" si="240"/>
        <v>27.472222222222221</v>
      </c>
      <c r="H1560" s="1">
        <f t="shared" si="245"/>
        <v>0.33333333333333215</v>
      </c>
      <c r="I1560" s="7">
        <f t="shared" si="246"/>
        <v>661.66666666666436</v>
      </c>
      <c r="J1560" s="7">
        <f t="shared" si="247"/>
        <v>276.00219884259252</v>
      </c>
      <c r="K1560" s="7">
        <f t="shared" si="241"/>
        <v>175.25565</v>
      </c>
      <c r="L1560" s="7">
        <f t="shared" si="242"/>
        <v>1112.9245155092569</v>
      </c>
      <c r="M1560" s="7">
        <f t="shared" si="243"/>
        <v>30.574509606629309</v>
      </c>
      <c r="N1560" s="7">
        <f t="shared" si="244"/>
        <v>34.473056927965253</v>
      </c>
      <c r="O1560" s="7">
        <f t="shared" si="248"/>
        <v>7368.8753616086015</v>
      </c>
      <c r="P1560" s="1">
        <f t="shared" si="249"/>
        <v>16.326361111111112</v>
      </c>
    </row>
    <row r="1561" spans="5:16">
      <c r="E1561" s="6">
        <v>1559</v>
      </c>
      <c r="F1561" s="6">
        <v>100.4</v>
      </c>
      <c r="G1561" s="1">
        <f t="shared" si="240"/>
        <v>27.888888888888889</v>
      </c>
      <c r="H1561" s="1">
        <f t="shared" si="245"/>
        <v>0.41666666666666785</v>
      </c>
      <c r="I1561" s="7">
        <f t="shared" si="246"/>
        <v>827.08333333333564</v>
      </c>
      <c r="J1561" s="7">
        <f t="shared" si="247"/>
        <v>284.43784814814813</v>
      </c>
      <c r="K1561" s="7">
        <f t="shared" si="241"/>
        <v>175.25565</v>
      </c>
      <c r="L1561" s="7">
        <f t="shared" si="242"/>
        <v>1286.7768314814839</v>
      </c>
      <c r="M1561" s="7">
        <f t="shared" si="243"/>
        <v>35.886776077983612</v>
      </c>
      <c r="N1561" s="7">
        <f t="shared" si="244"/>
        <v>40.462689037839247</v>
      </c>
      <c r="O1561" s="7">
        <f t="shared" si="248"/>
        <v>7409.3380506464409</v>
      </c>
      <c r="P1561" s="1">
        <f t="shared" si="249"/>
        <v>16.35425</v>
      </c>
    </row>
    <row r="1562" spans="5:16">
      <c r="E1562" s="6">
        <v>1560</v>
      </c>
      <c r="F1562" s="6">
        <v>102</v>
      </c>
      <c r="G1562" s="1">
        <f t="shared" si="240"/>
        <v>28.333333333333332</v>
      </c>
      <c r="H1562" s="1">
        <f t="shared" si="245"/>
        <v>0.44444444444444287</v>
      </c>
      <c r="I1562" s="7">
        <f t="shared" si="246"/>
        <v>882.2222222222191</v>
      </c>
      <c r="J1562" s="7">
        <f t="shared" si="247"/>
        <v>293.57583333333326</v>
      </c>
      <c r="K1562" s="7">
        <f t="shared" si="241"/>
        <v>175.25565</v>
      </c>
      <c r="L1562" s="7">
        <f t="shared" si="242"/>
        <v>1351.0537055555524</v>
      </c>
      <c r="M1562" s="7">
        <f t="shared" si="243"/>
        <v>38.279854990740645</v>
      </c>
      <c r="N1562" s="7">
        <f t="shared" si="244"/>
        <v>43.160908785399783</v>
      </c>
      <c r="O1562" s="7">
        <f t="shared" si="248"/>
        <v>7452.4989594318404</v>
      </c>
      <c r="P1562" s="1">
        <f t="shared" si="249"/>
        <v>16.382583333333333</v>
      </c>
    </row>
    <row r="1563" spans="5:16">
      <c r="E1563" s="6">
        <v>1561</v>
      </c>
      <c r="F1563" s="6">
        <v>103.6</v>
      </c>
      <c r="G1563" s="1">
        <f t="shared" si="240"/>
        <v>28.777777777777775</v>
      </c>
      <c r="H1563" s="1">
        <f t="shared" si="245"/>
        <v>0.44444444444444287</v>
      </c>
      <c r="I1563" s="7">
        <f t="shared" si="246"/>
        <v>882.2222222222191</v>
      </c>
      <c r="J1563" s="7">
        <f t="shared" si="247"/>
        <v>302.85829259259248</v>
      </c>
      <c r="K1563" s="7">
        <f t="shared" si="241"/>
        <v>175.25565</v>
      </c>
      <c r="L1563" s="7">
        <f t="shared" si="242"/>
        <v>1360.3361648148116</v>
      </c>
      <c r="M1563" s="7">
        <f t="shared" si="243"/>
        <v>39.147451854115126</v>
      </c>
      <c r="N1563" s="7">
        <f t="shared" si="244"/>
        <v>44.139132686500311</v>
      </c>
      <c r="O1563" s="7">
        <f t="shared" si="248"/>
        <v>7496.6380921183409</v>
      </c>
      <c r="P1563" s="1">
        <f t="shared" si="249"/>
        <v>16.411361111111109</v>
      </c>
    </row>
    <row r="1564" spans="5:16">
      <c r="E1564" s="6">
        <v>1562</v>
      </c>
      <c r="F1564" s="6">
        <v>105.2</v>
      </c>
      <c r="G1564" s="1">
        <f t="shared" si="240"/>
        <v>29.222222222222221</v>
      </c>
      <c r="H1564" s="1">
        <f t="shared" si="245"/>
        <v>0.44444444444444642</v>
      </c>
      <c r="I1564" s="7">
        <f t="shared" si="246"/>
        <v>882.22222222222615</v>
      </c>
      <c r="J1564" s="7">
        <f t="shared" si="247"/>
        <v>312.28522592592589</v>
      </c>
      <c r="K1564" s="7">
        <f t="shared" si="241"/>
        <v>175.25565</v>
      </c>
      <c r="L1564" s="7">
        <f t="shared" si="242"/>
        <v>1369.763098148152</v>
      </c>
      <c r="M1564" s="7">
        <f t="shared" si="243"/>
        <v>40.027521645884889</v>
      </c>
      <c r="N1564" s="7">
        <f t="shared" si="244"/>
        <v>45.131419935669577</v>
      </c>
      <c r="O1564" s="7">
        <f t="shared" si="248"/>
        <v>7541.7695120540102</v>
      </c>
      <c r="P1564" s="1">
        <f t="shared" si="249"/>
        <v>16.440583333333333</v>
      </c>
    </row>
    <row r="1565" spans="5:16">
      <c r="E1565" s="6">
        <v>1563</v>
      </c>
      <c r="F1565" s="6">
        <v>106.8</v>
      </c>
      <c r="G1565" s="1">
        <f t="shared" si="240"/>
        <v>29.666666666666664</v>
      </c>
      <c r="H1565" s="1">
        <f t="shared" si="245"/>
        <v>0.44444444444444287</v>
      </c>
      <c r="I1565" s="7">
        <f t="shared" si="246"/>
        <v>882.2222222222191</v>
      </c>
      <c r="J1565" s="7">
        <f t="shared" si="247"/>
        <v>321.85663333333326</v>
      </c>
      <c r="K1565" s="7">
        <f t="shared" si="241"/>
        <v>175.25565</v>
      </c>
      <c r="L1565" s="7">
        <f t="shared" si="242"/>
        <v>1379.3345055555524</v>
      </c>
      <c r="M1565" s="7">
        <f t="shared" si="243"/>
        <v>40.920256998148048</v>
      </c>
      <c r="N1565" s="7">
        <f t="shared" si="244"/>
        <v>46.137987727471618</v>
      </c>
      <c r="O1565" s="7">
        <f t="shared" si="248"/>
        <v>7587.9074997814814</v>
      </c>
      <c r="P1565" s="1">
        <f t="shared" si="249"/>
        <v>16.47025</v>
      </c>
    </row>
    <row r="1566" spans="5:16">
      <c r="E1566" s="6">
        <v>1564</v>
      </c>
      <c r="F1566" s="6">
        <v>108.5</v>
      </c>
      <c r="G1566" s="1">
        <f t="shared" si="240"/>
        <v>30.138888888888889</v>
      </c>
      <c r="H1566" s="1">
        <f t="shared" si="245"/>
        <v>0.47222222222222499</v>
      </c>
      <c r="I1566" s="7">
        <f t="shared" si="246"/>
        <v>937.36111111111654</v>
      </c>
      <c r="J1566" s="7">
        <f t="shared" si="247"/>
        <v>332.18455439814812</v>
      </c>
      <c r="K1566" s="7">
        <f t="shared" si="241"/>
        <v>175.25565</v>
      </c>
      <c r="L1566" s="7">
        <f t="shared" si="242"/>
        <v>1444.8013155092647</v>
      </c>
      <c r="M1566" s="7">
        <f t="shared" si="243"/>
        <v>43.544706314654228</v>
      </c>
      <c r="N1566" s="7">
        <f t="shared" si="244"/>
        <v>49.097079855407507</v>
      </c>
      <c r="O1566" s="7">
        <f t="shared" si="248"/>
        <v>7637.0045796368886</v>
      </c>
      <c r="P1566" s="1">
        <f t="shared" si="249"/>
        <v>16.500388888888889</v>
      </c>
    </row>
    <row r="1567" spans="5:16">
      <c r="E1567" s="6">
        <v>1565</v>
      </c>
      <c r="F1567" s="6">
        <v>110.2</v>
      </c>
      <c r="G1567" s="1">
        <f t="shared" si="240"/>
        <v>30.611111111111111</v>
      </c>
      <c r="H1567" s="1">
        <f t="shared" si="245"/>
        <v>0.47222222222222143</v>
      </c>
      <c r="I1567" s="7">
        <f t="shared" si="246"/>
        <v>937.36111111110949</v>
      </c>
      <c r="J1567" s="7">
        <f t="shared" si="247"/>
        <v>342.67557314814809</v>
      </c>
      <c r="K1567" s="7">
        <f t="shared" si="241"/>
        <v>175.25565</v>
      </c>
      <c r="L1567" s="7">
        <f t="shared" si="242"/>
        <v>1455.2923342592576</v>
      </c>
      <c r="M1567" s="7">
        <f t="shared" si="243"/>
        <v>44.548115343158386</v>
      </c>
      <c r="N1567" s="7">
        <f t="shared" si="244"/>
        <v>50.22843329350674</v>
      </c>
      <c r="O1567" s="7">
        <f t="shared" si="248"/>
        <v>7687.2330129303955</v>
      </c>
      <c r="P1567" s="1">
        <f t="shared" si="249"/>
        <v>16.530999999999999</v>
      </c>
    </row>
    <row r="1568" spans="5:16">
      <c r="E1568" s="6">
        <v>1566</v>
      </c>
      <c r="F1568" s="6">
        <v>111.9</v>
      </c>
      <c r="G1568" s="1">
        <f t="shared" si="240"/>
        <v>31.083333333333336</v>
      </c>
      <c r="H1568" s="1">
        <f t="shared" si="245"/>
        <v>0.47222222222222499</v>
      </c>
      <c r="I1568" s="7">
        <f t="shared" si="246"/>
        <v>937.36111111111654</v>
      </c>
      <c r="J1568" s="7">
        <f t="shared" si="247"/>
        <v>353.32968958333339</v>
      </c>
      <c r="K1568" s="7">
        <f t="shared" si="241"/>
        <v>175.25565</v>
      </c>
      <c r="L1568" s="7">
        <f t="shared" si="242"/>
        <v>1465.94645069445</v>
      </c>
      <c r="M1568" s="7">
        <f t="shared" si="243"/>
        <v>45.566502175752497</v>
      </c>
      <c r="N1568" s="7">
        <f t="shared" si="244"/>
        <v>51.376674351381141</v>
      </c>
      <c r="O1568" s="7">
        <f t="shared" si="248"/>
        <v>7738.609687281777</v>
      </c>
      <c r="P1568" s="1">
        <f t="shared" si="249"/>
        <v>16.562083333333334</v>
      </c>
    </row>
    <row r="1569" spans="5:16">
      <c r="E1569" s="6">
        <v>1567</v>
      </c>
      <c r="F1569" s="6">
        <v>113.7</v>
      </c>
      <c r="G1569" s="1">
        <f t="shared" si="240"/>
        <v>31.583333333333332</v>
      </c>
      <c r="H1569" s="1">
        <f t="shared" si="245"/>
        <v>0.49999999999999645</v>
      </c>
      <c r="I1569" s="7">
        <f t="shared" si="246"/>
        <v>992.49999999999295</v>
      </c>
      <c r="J1569" s="7">
        <f t="shared" si="247"/>
        <v>364.78828958333327</v>
      </c>
      <c r="K1569" s="7">
        <f t="shared" si="241"/>
        <v>175.25565</v>
      </c>
      <c r="L1569" s="7">
        <f t="shared" si="242"/>
        <v>1532.5439395833264</v>
      </c>
      <c r="M1569" s="7">
        <f t="shared" si="243"/>
        <v>48.402846091840061</v>
      </c>
      <c r="N1569" s="7">
        <f t="shared" si="244"/>
        <v>54.57467970108506</v>
      </c>
      <c r="O1569" s="7">
        <f t="shared" si="248"/>
        <v>7793.1843669828622</v>
      </c>
      <c r="P1569" s="1">
        <f t="shared" si="249"/>
        <v>16.593666666666667</v>
      </c>
    </row>
    <row r="1570" spans="5:16">
      <c r="E1570" s="6">
        <v>1568</v>
      </c>
      <c r="F1570" s="6">
        <v>115.3</v>
      </c>
      <c r="G1570" s="1">
        <f t="shared" si="240"/>
        <v>32.027777777777779</v>
      </c>
      <c r="H1570" s="1">
        <f t="shared" si="245"/>
        <v>0.44444444444444642</v>
      </c>
      <c r="I1570" s="7">
        <f t="shared" si="246"/>
        <v>882.22222222222615</v>
      </c>
      <c r="J1570" s="7">
        <f t="shared" si="247"/>
        <v>375.12721550925926</v>
      </c>
      <c r="K1570" s="7">
        <f t="shared" si="241"/>
        <v>175.25565</v>
      </c>
      <c r="L1570" s="7">
        <f t="shared" si="242"/>
        <v>1432.6050877314856</v>
      </c>
      <c r="M1570" s="7">
        <f t="shared" si="243"/>
        <v>45.883157393177861</v>
      </c>
      <c r="N1570" s="7">
        <f t="shared" si="244"/>
        <v>51.733706188597424</v>
      </c>
      <c r="O1570" s="7">
        <f t="shared" si="248"/>
        <v>7844.9180731714596</v>
      </c>
      <c r="P1570" s="1">
        <f t="shared" si="249"/>
        <v>16.625694444444445</v>
      </c>
    </row>
    <row r="1571" spans="5:16">
      <c r="E1571" s="6">
        <v>1569</v>
      </c>
      <c r="F1571" s="6">
        <v>116.8</v>
      </c>
      <c r="G1571" s="1">
        <f t="shared" si="240"/>
        <v>32.444444444444443</v>
      </c>
      <c r="H1571" s="1">
        <f t="shared" si="245"/>
        <v>0.4166666666666643</v>
      </c>
      <c r="I1571" s="7">
        <f t="shared" si="246"/>
        <v>827.0833333333286</v>
      </c>
      <c r="J1571" s="7">
        <f t="shared" si="247"/>
        <v>384.95117037037028</v>
      </c>
      <c r="K1571" s="7">
        <f t="shared" si="241"/>
        <v>175.25565</v>
      </c>
      <c r="L1571" s="7">
        <f t="shared" si="242"/>
        <v>1387.2901537036989</v>
      </c>
      <c r="M1571" s="7">
        <f t="shared" si="243"/>
        <v>45.009858320164447</v>
      </c>
      <c r="N1571" s="7">
        <f t="shared" si="244"/>
        <v>50.749052990673256</v>
      </c>
      <c r="O1571" s="7">
        <f t="shared" si="248"/>
        <v>7895.6671261621332</v>
      </c>
      <c r="P1571" s="1">
        <f t="shared" si="249"/>
        <v>16.658138888888889</v>
      </c>
    </row>
    <row r="1572" spans="5:16">
      <c r="E1572" s="6">
        <v>1570</v>
      </c>
      <c r="F1572" s="6">
        <v>118.2</v>
      </c>
      <c r="G1572" s="1">
        <f t="shared" si="240"/>
        <v>32.833333333333336</v>
      </c>
      <c r="H1572" s="1">
        <f t="shared" si="245"/>
        <v>0.38888888888889284</v>
      </c>
      <c r="I1572" s="7">
        <f t="shared" si="246"/>
        <v>771.9444444444523</v>
      </c>
      <c r="J1572" s="7">
        <f t="shared" si="247"/>
        <v>394.23475833333333</v>
      </c>
      <c r="K1572" s="7">
        <f t="shared" si="241"/>
        <v>175.25565</v>
      </c>
      <c r="L1572" s="7">
        <f t="shared" si="242"/>
        <v>1341.4348527777856</v>
      </c>
      <c r="M1572" s="7">
        <f t="shared" si="243"/>
        <v>44.043777666203958</v>
      </c>
      <c r="N1572" s="7">
        <f t="shared" si="244"/>
        <v>49.659787657901909</v>
      </c>
      <c r="O1572" s="7">
        <f t="shared" si="248"/>
        <v>7945.3269138200349</v>
      </c>
      <c r="P1572" s="1">
        <f t="shared" si="249"/>
        <v>16.690972222222221</v>
      </c>
    </row>
    <row r="1573" spans="5:16">
      <c r="E1573" s="6">
        <v>1571</v>
      </c>
      <c r="F1573" s="6">
        <v>119.5</v>
      </c>
      <c r="G1573" s="1">
        <f t="shared" si="240"/>
        <v>33.194444444444443</v>
      </c>
      <c r="H1573" s="1">
        <f t="shared" si="245"/>
        <v>0.36111111111110716</v>
      </c>
      <c r="I1573" s="7">
        <f t="shared" si="246"/>
        <v>716.8055555555477</v>
      </c>
      <c r="J1573" s="7">
        <f t="shared" si="247"/>
        <v>402.95427662037031</v>
      </c>
      <c r="K1573" s="7">
        <f t="shared" si="241"/>
        <v>175.25565</v>
      </c>
      <c r="L1573" s="7">
        <f t="shared" si="242"/>
        <v>1295.0154821759181</v>
      </c>
      <c r="M1573" s="7">
        <f t="shared" si="243"/>
        <v>42.987319477783949</v>
      </c>
      <c r="N1573" s="7">
        <f t="shared" si="244"/>
        <v>48.46862077607819</v>
      </c>
      <c r="O1573" s="7">
        <f t="shared" si="248"/>
        <v>7993.7955345961127</v>
      </c>
      <c r="P1573" s="1">
        <f t="shared" si="249"/>
        <v>16.724166666666665</v>
      </c>
    </row>
    <row r="1574" spans="5:16">
      <c r="E1574" s="6">
        <v>1572</v>
      </c>
      <c r="F1574" s="6">
        <v>120.7</v>
      </c>
      <c r="G1574" s="1">
        <f t="shared" si="240"/>
        <v>33.527777777777779</v>
      </c>
      <c r="H1574" s="1">
        <f t="shared" si="245"/>
        <v>0.3333333333333357</v>
      </c>
      <c r="I1574" s="7">
        <f t="shared" si="246"/>
        <v>661.6666666666714</v>
      </c>
      <c r="J1574" s="7">
        <f t="shared" si="247"/>
        <v>411.08771550925923</v>
      </c>
      <c r="K1574" s="7">
        <f t="shared" si="241"/>
        <v>175.25565</v>
      </c>
      <c r="L1574" s="7">
        <f t="shared" si="242"/>
        <v>1248.0100321759307</v>
      </c>
      <c r="M1574" s="7">
        <f t="shared" si="243"/>
        <v>41.843003023231901</v>
      </c>
      <c r="N1574" s="7">
        <f t="shared" si="244"/>
        <v>47.178392844741985</v>
      </c>
      <c r="O1574" s="7">
        <f t="shared" si="248"/>
        <v>8040.9739274408548</v>
      </c>
      <c r="P1574" s="1">
        <f t="shared" si="249"/>
        <v>16.757694444444443</v>
      </c>
    </row>
    <row r="1575" spans="5:16">
      <c r="E1575" s="6">
        <v>1573</v>
      </c>
      <c r="F1575" s="6">
        <v>121.8</v>
      </c>
      <c r="G1575" s="1">
        <f t="shared" si="240"/>
        <v>33.833333333333329</v>
      </c>
      <c r="H1575" s="1">
        <f t="shared" si="245"/>
        <v>0.30555555555555003</v>
      </c>
      <c r="I1575" s="7">
        <f t="shared" si="246"/>
        <v>606.5277777777668</v>
      </c>
      <c r="J1575" s="7">
        <f t="shared" si="247"/>
        <v>418.61475833333316</v>
      </c>
      <c r="K1575" s="7">
        <f t="shared" si="241"/>
        <v>175.25565</v>
      </c>
      <c r="L1575" s="7">
        <f t="shared" si="242"/>
        <v>1200.3981861111001</v>
      </c>
      <c r="M1575" s="7">
        <f t="shared" si="243"/>
        <v>40.613471963425546</v>
      </c>
      <c r="N1575" s="7">
        <f t="shared" si="244"/>
        <v>45.792084617243376</v>
      </c>
      <c r="O1575" s="7">
        <f t="shared" si="248"/>
        <v>8086.7660120580986</v>
      </c>
      <c r="P1575" s="1">
        <f t="shared" si="249"/>
        <v>16.791527777777777</v>
      </c>
    </row>
    <row r="1576" spans="5:16">
      <c r="E1576" s="6">
        <v>1574</v>
      </c>
      <c r="F1576" s="6">
        <v>122.6</v>
      </c>
      <c r="G1576" s="1">
        <f t="shared" si="240"/>
        <v>34.05555555555555</v>
      </c>
      <c r="H1576" s="1">
        <f t="shared" si="245"/>
        <v>0.22222222222222143</v>
      </c>
      <c r="I1576" s="7">
        <f t="shared" si="246"/>
        <v>441.11111111110955</v>
      </c>
      <c r="J1576" s="7">
        <f t="shared" si="247"/>
        <v>424.13186203703685</v>
      </c>
      <c r="K1576" s="7">
        <f t="shared" si="241"/>
        <v>175.25565</v>
      </c>
      <c r="L1576" s="7">
        <f t="shared" si="242"/>
        <v>1040.4986231481464</v>
      </c>
      <c r="M1576" s="7">
        <f t="shared" si="243"/>
        <v>35.434758666100763</v>
      </c>
      <c r="N1576" s="7">
        <f t="shared" si="244"/>
        <v>39.953035009933259</v>
      </c>
      <c r="O1576" s="7">
        <f t="shared" si="248"/>
        <v>8126.7190470680316</v>
      </c>
      <c r="P1576" s="1">
        <f t="shared" si="249"/>
        <v>16.825583333333331</v>
      </c>
    </row>
    <row r="1577" spans="5:16">
      <c r="E1577" s="6">
        <v>1575</v>
      </c>
      <c r="F1577" s="6">
        <v>123.2</v>
      </c>
      <c r="G1577" s="1">
        <f t="shared" si="240"/>
        <v>34.222222222222221</v>
      </c>
      <c r="H1577" s="1">
        <f t="shared" si="245"/>
        <v>0.1666666666666714</v>
      </c>
      <c r="I1577" s="7">
        <f t="shared" si="246"/>
        <v>330.83333333334275</v>
      </c>
      <c r="J1577" s="7">
        <f t="shared" si="247"/>
        <v>428.29339259259257</v>
      </c>
      <c r="K1577" s="7">
        <f t="shared" si="241"/>
        <v>175.25565</v>
      </c>
      <c r="L1577" s="7">
        <f t="shared" si="242"/>
        <v>934.38237592593532</v>
      </c>
      <c r="M1577" s="7">
        <f t="shared" si="243"/>
        <v>31.976641309465339</v>
      </c>
      <c r="N1577" s="7">
        <f t="shared" si="244"/>
        <v>36.053974059074065</v>
      </c>
      <c r="O1577" s="7">
        <f t="shared" si="248"/>
        <v>8162.7730211271055</v>
      </c>
      <c r="P1577" s="1">
        <f t="shared" si="249"/>
        <v>16.859805555555553</v>
      </c>
    </row>
    <row r="1578" spans="5:16">
      <c r="E1578" s="6">
        <v>1576</v>
      </c>
      <c r="F1578" s="6">
        <v>123.6</v>
      </c>
      <c r="G1578" s="1">
        <f t="shared" si="240"/>
        <v>34.333333333333329</v>
      </c>
      <c r="H1578" s="1">
        <f t="shared" si="245"/>
        <v>0.11111111111110716</v>
      </c>
      <c r="I1578" s="7">
        <f t="shared" si="246"/>
        <v>220.55555555554773</v>
      </c>
      <c r="J1578" s="7">
        <f t="shared" si="247"/>
        <v>431.07903333333314</v>
      </c>
      <c r="K1578" s="7">
        <f t="shared" si="241"/>
        <v>175.25565</v>
      </c>
      <c r="L1578" s="7">
        <f t="shared" si="242"/>
        <v>826.89023888888096</v>
      </c>
      <c r="M1578" s="7">
        <f t="shared" si="243"/>
        <v>28.389898201851576</v>
      </c>
      <c r="N1578" s="7">
        <f t="shared" si="244"/>
        <v>32.009886323061885</v>
      </c>
      <c r="O1578" s="7">
        <f t="shared" si="248"/>
        <v>8194.7829074501678</v>
      </c>
      <c r="P1578" s="1">
        <f t="shared" si="249"/>
        <v>16.894138888888886</v>
      </c>
    </row>
    <row r="1579" spans="5:16">
      <c r="E1579" s="6">
        <v>1577</v>
      </c>
      <c r="F1579" s="6">
        <v>123.7</v>
      </c>
      <c r="G1579" s="1">
        <f t="shared" si="240"/>
        <v>34.361111111111114</v>
      </c>
      <c r="H1579" s="1">
        <f t="shared" si="245"/>
        <v>2.7777777777785673E-2</v>
      </c>
      <c r="I1579" s="7">
        <f t="shared" si="246"/>
        <v>55.13888888890456</v>
      </c>
      <c r="J1579" s="7">
        <f t="shared" si="247"/>
        <v>431.77685439814826</v>
      </c>
      <c r="K1579" s="7">
        <f t="shared" si="241"/>
        <v>175.25565</v>
      </c>
      <c r="L1579" s="7">
        <f t="shared" si="242"/>
        <v>662.17139328705275</v>
      </c>
      <c r="M1579" s="7">
        <f t="shared" si="243"/>
        <v>22.752944819335678</v>
      </c>
      <c r="N1579" s="7">
        <f t="shared" si="244"/>
        <v>25.654166563173312</v>
      </c>
      <c r="O1579" s="7">
        <f t="shared" si="248"/>
        <v>8220.4370740133418</v>
      </c>
      <c r="P1579" s="1">
        <f t="shared" si="249"/>
        <v>16.928499999999996</v>
      </c>
    </row>
    <row r="1580" spans="5:16">
      <c r="E1580" s="6">
        <v>1578</v>
      </c>
      <c r="F1580" s="6">
        <v>123.6</v>
      </c>
      <c r="G1580" s="1">
        <f t="shared" si="240"/>
        <v>34.333333333333329</v>
      </c>
      <c r="H1580" s="1">
        <f t="shared" si="245"/>
        <v>-2.7777777777785673E-2</v>
      </c>
      <c r="I1580" s="7">
        <f t="shared" si="246"/>
        <v>-55.13888888890456</v>
      </c>
      <c r="J1580" s="7">
        <f t="shared" si="247"/>
        <v>431.07903333333314</v>
      </c>
      <c r="K1580" s="7">
        <f t="shared" si="241"/>
        <v>175.25565</v>
      </c>
      <c r="L1580" s="7">
        <f t="shared" si="242"/>
        <v>551.19579444442866</v>
      </c>
      <c r="M1580" s="7">
        <f t="shared" si="243"/>
        <v>18.924388942592049</v>
      </c>
      <c r="N1580" s="7">
        <f t="shared" si="244"/>
        <v>16.784235663634888</v>
      </c>
      <c r="O1580" s="7">
        <f t="shared" si="248"/>
        <v>8237.2213096769774</v>
      </c>
      <c r="P1580" s="1">
        <f t="shared" si="249"/>
        <v>16.962833333333329</v>
      </c>
    </row>
    <row r="1581" spans="5:16">
      <c r="E1581" s="6">
        <v>1579</v>
      </c>
      <c r="F1581" s="6">
        <v>123.3</v>
      </c>
      <c r="G1581" s="1">
        <f t="shared" si="240"/>
        <v>34.25</v>
      </c>
      <c r="H1581" s="1">
        <f t="shared" si="245"/>
        <v>-8.3333333333328596E-2</v>
      </c>
      <c r="I1581" s="7">
        <f t="shared" si="246"/>
        <v>-165.41666666665725</v>
      </c>
      <c r="J1581" s="7">
        <f t="shared" si="247"/>
        <v>428.98895624999994</v>
      </c>
      <c r="K1581" s="7">
        <f t="shared" si="241"/>
        <v>175.25565</v>
      </c>
      <c r="L1581" s="7">
        <f t="shared" si="242"/>
        <v>438.8279395833427</v>
      </c>
      <c r="M1581" s="7">
        <f t="shared" si="243"/>
        <v>15.029856930729487</v>
      </c>
      <c r="N1581" s="7">
        <f t="shared" si="244"/>
        <v>13.330135069688938</v>
      </c>
      <c r="O1581" s="7">
        <f t="shared" si="248"/>
        <v>8250.5514447466667</v>
      </c>
      <c r="P1581" s="1">
        <f t="shared" si="249"/>
        <v>16.997083333333329</v>
      </c>
    </row>
    <row r="1582" spans="5:16">
      <c r="E1582" s="6">
        <v>1580</v>
      </c>
      <c r="F1582" s="6">
        <v>123</v>
      </c>
      <c r="G1582" s="1">
        <f t="shared" si="240"/>
        <v>34.166666666666664</v>
      </c>
      <c r="H1582" s="1">
        <f t="shared" si="245"/>
        <v>-8.3333333333335702E-2</v>
      </c>
      <c r="I1582" s="7">
        <f t="shared" si="246"/>
        <v>-165.41666666667138</v>
      </c>
      <c r="J1582" s="7">
        <f t="shared" si="247"/>
        <v>426.90395833333321</v>
      </c>
      <c r="K1582" s="7">
        <f t="shared" si="241"/>
        <v>175.25565</v>
      </c>
      <c r="L1582" s="7">
        <f t="shared" si="242"/>
        <v>436.74294166666181</v>
      </c>
      <c r="M1582" s="7">
        <f t="shared" si="243"/>
        <v>14.922050506944277</v>
      </c>
      <c r="N1582" s="7">
        <f t="shared" si="244"/>
        <v>13.234520440949606</v>
      </c>
      <c r="O1582" s="7">
        <f t="shared" si="248"/>
        <v>8263.785965187617</v>
      </c>
      <c r="P1582" s="1">
        <f t="shared" si="249"/>
        <v>17.031249999999996</v>
      </c>
    </row>
    <row r="1583" spans="5:16">
      <c r="E1583" s="6">
        <v>1581</v>
      </c>
      <c r="F1583" s="6">
        <v>122.5</v>
      </c>
      <c r="G1583" s="1">
        <f t="shared" si="240"/>
        <v>34.027777777777779</v>
      </c>
      <c r="H1583" s="1">
        <f t="shared" si="245"/>
        <v>-0.13888888888888573</v>
      </c>
      <c r="I1583" s="7">
        <f t="shared" si="246"/>
        <v>-275.6944444444382</v>
      </c>
      <c r="J1583" s="7">
        <f t="shared" si="247"/>
        <v>423.44024884259261</v>
      </c>
      <c r="K1583" s="7">
        <f t="shared" si="241"/>
        <v>175.25565</v>
      </c>
      <c r="L1583" s="7">
        <f t="shared" si="242"/>
        <v>323.00145439815441</v>
      </c>
      <c r="M1583" s="7">
        <f t="shared" si="243"/>
        <v>10.991021712159421</v>
      </c>
      <c r="N1583" s="7">
        <f t="shared" si="244"/>
        <v>9.7480504739480409</v>
      </c>
      <c r="O1583" s="7">
        <f t="shared" si="248"/>
        <v>8273.5340156615657</v>
      </c>
      <c r="P1583" s="1">
        <f t="shared" si="249"/>
        <v>17.065277777777773</v>
      </c>
    </row>
    <row r="1584" spans="5:16">
      <c r="E1584" s="6">
        <v>1582</v>
      </c>
      <c r="F1584" s="6">
        <v>122.1</v>
      </c>
      <c r="G1584" s="1">
        <f t="shared" si="240"/>
        <v>33.916666666666664</v>
      </c>
      <c r="H1584" s="1">
        <f t="shared" si="245"/>
        <v>-0.11111111111111427</v>
      </c>
      <c r="I1584" s="7">
        <f t="shared" si="246"/>
        <v>-220.55555555556182</v>
      </c>
      <c r="J1584" s="7">
        <f t="shared" si="247"/>
        <v>420.67943958333325</v>
      </c>
      <c r="K1584" s="7">
        <f t="shared" si="241"/>
        <v>175.25565</v>
      </c>
      <c r="L1584" s="7">
        <f t="shared" si="242"/>
        <v>375.37953402777146</v>
      </c>
      <c r="M1584" s="7">
        <f t="shared" si="243"/>
        <v>12.731622529108581</v>
      </c>
      <c r="N1584" s="7">
        <f t="shared" si="244"/>
        <v>11.291807284094675</v>
      </c>
      <c r="O1584" s="7">
        <f t="shared" si="248"/>
        <v>8284.8258229456605</v>
      </c>
      <c r="P1584" s="1">
        <f t="shared" si="249"/>
        <v>17.099194444444439</v>
      </c>
    </row>
    <row r="1585" spans="5:16">
      <c r="E1585" s="6">
        <v>1583</v>
      </c>
      <c r="F1585" s="6">
        <v>121.5</v>
      </c>
      <c r="G1585" s="1">
        <f t="shared" si="240"/>
        <v>33.75</v>
      </c>
      <c r="H1585" s="1">
        <f t="shared" si="245"/>
        <v>-0.1666666666666643</v>
      </c>
      <c r="I1585" s="7">
        <f t="shared" si="246"/>
        <v>-330.83333333332865</v>
      </c>
      <c r="J1585" s="7">
        <f t="shared" si="247"/>
        <v>416.55515624999998</v>
      </c>
      <c r="K1585" s="7">
        <f t="shared" si="241"/>
        <v>175.25565</v>
      </c>
      <c r="L1585" s="7">
        <f t="shared" si="242"/>
        <v>260.97747291667133</v>
      </c>
      <c r="M1585" s="7">
        <f t="shared" si="243"/>
        <v>8.8079897109376581</v>
      </c>
      <c r="N1585" s="7">
        <f t="shared" si="244"/>
        <v>7.8118968850045292</v>
      </c>
      <c r="O1585" s="7">
        <f t="shared" si="248"/>
        <v>8292.6377198306654</v>
      </c>
      <c r="P1585" s="1">
        <f t="shared" si="249"/>
        <v>17.132944444444441</v>
      </c>
    </row>
    <row r="1586" spans="5:16">
      <c r="E1586" s="6">
        <v>1584</v>
      </c>
      <c r="F1586" s="6">
        <v>120.8</v>
      </c>
      <c r="G1586" s="1">
        <f t="shared" si="240"/>
        <v>33.555555555555557</v>
      </c>
      <c r="H1586" s="1">
        <f t="shared" si="245"/>
        <v>-0.19444444444444287</v>
      </c>
      <c r="I1586" s="7">
        <f t="shared" si="246"/>
        <v>-385.9722222222191</v>
      </c>
      <c r="J1586" s="7">
        <f t="shared" si="247"/>
        <v>411.76917037037043</v>
      </c>
      <c r="K1586" s="7">
        <f t="shared" si="241"/>
        <v>175.25565</v>
      </c>
      <c r="L1586" s="7">
        <f t="shared" si="242"/>
        <v>201.05259814815133</v>
      </c>
      <c r="M1586" s="7">
        <f t="shared" si="243"/>
        <v>6.7464316267490787</v>
      </c>
      <c r="N1586" s="7">
        <f t="shared" si="244"/>
        <v>5.9834797654738301</v>
      </c>
      <c r="O1586" s="7">
        <f t="shared" si="248"/>
        <v>8298.6211995961385</v>
      </c>
      <c r="P1586" s="1">
        <f t="shared" si="249"/>
        <v>17.166499999999996</v>
      </c>
    </row>
    <row r="1587" spans="5:16">
      <c r="E1587" s="6">
        <v>1585</v>
      </c>
      <c r="F1587" s="6">
        <v>120</v>
      </c>
      <c r="G1587" s="1">
        <f t="shared" si="240"/>
        <v>33.333333333333336</v>
      </c>
      <c r="H1587" s="1">
        <f t="shared" si="245"/>
        <v>-0.22222222222222143</v>
      </c>
      <c r="I1587" s="7">
        <f t="shared" si="246"/>
        <v>-441.11111111110955</v>
      </c>
      <c r="J1587" s="7">
        <f t="shared" si="247"/>
        <v>406.33333333333337</v>
      </c>
      <c r="K1587" s="7">
        <f t="shared" si="241"/>
        <v>175.25565</v>
      </c>
      <c r="L1587" s="7">
        <f t="shared" si="242"/>
        <v>140.47787222222382</v>
      </c>
      <c r="M1587" s="7">
        <f t="shared" si="243"/>
        <v>4.6825957407407941</v>
      </c>
      <c r="N1587" s="7">
        <f t="shared" si="244"/>
        <v>4.1530424400250974</v>
      </c>
      <c r="O1587" s="7">
        <f t="shared" si="248"/>
        <v>8302.7742420361628</v>
      </c>
      <c r="P1587" s="1">
        <f t="shared" si="249"/>
        <v>17.199833333333331</v>
      </c>
    </row>
    <row r="1588" spans="5:16">
      <c r="E1588" s="6">
        <v>1586</v>
      </c>
      <c r="F1588" s="6">
        <v>119.1</v>
      </c>
      <c r="G1588" s="1">
        <f t="shared" si="240"/>
        <v>33.083333333333329</v>
      </c>
      <c r="H1588" s="1">
        <f t="shared" si="245"/>
        <v>-0.25000000000000711</v>
      </c>
      <c r="I1588" s="7">
        <f t="shared" si="246"/>
        <v>-496.2500000000141</v>
      </c>
      <c r="J1588" s="7">
        <f t="shared" si="247"/>
        <v>400.26118958333319</v>
      </c>
      <c r="K1588" s="7">
        <f t="shared" si="241"/>
        <v>175.25565</v>
      </c>
      <c r="L1588" s="7">
        <f t="shared" si="242"/>
        <v>79.266839583319097</v>
      </c>
      <c r="M1588" s="7">
        <f t="shared" si="243"/>
        <v>2.6224112762148066</v>
      </c>
      <c r="N1588" s="7">
        <f t="shared" si="244"/>
        <v>2.3258435979351697</v>
      </c>
      <c r="O1588" s="7">
        <f t="shared" si="248"/>
        <v>8305.1000856340979</v>
      </c>
      <c r="P1588" s="1">
        <f t="shared" si="249"/>
        <v>17.232916666666664</v>
      </c>
    </row>
    <row r="1589" spans="5:16">
      <c r="E1589" s="6">
        <v>1587</v>
      </c>
      <c r="F1589" s="6">
        <v>118.1</v>
      </c>
      <c r="G1589" s="1">
        <f t="shared" si="240"/>
        <v>32.80555555555555</v>
      </c>
      <c r="H1589" s="1">
        <f t="shared" si="245"/>
        <v>-0.27777777777777857</v>
      </c>
      <c r="I1589" s="7">
        <f t="shared" si="246"/>
        <v>-551.38888888889051</v>
      </c>
      <c r="J1589" s="7">
        <f t="shared" si="247"/>
        <v>393.56797662037019</v>
      </c>
      <c r="K1589" s="7">
        <f t="shared" si="241"/>
        <v>175.25565</v>
      </c>
      <c r="L1589" s="7">
        <f t="shared" si="242"/>
        <v>17.434737731479686</v>
      </c>
      <c r="M1589" s="7">
        <f t="shared" si="243"/>
        <v>0.57195625724659738</v>
      </c>
      <c r="N1589" s="7">
        <f t="shared" si="244"/>
        <v>0.50727390142101947</v>
      </c>
      <c r="O1589" s="7">
        <f t="shared" si="248"/>
        <v>8305.6073595355192</v>
      </c>
      <c r="P1589" s="1">
        <f t="shared" si="249"/>
        <v>17.26572222222222</v>
      </c>
    </row>
    <row r="1590" spans="5:16">
      <c r="E1590" s="6">
        <v>1588</v>
      </c>
      <c r="F1590" s="6">
        <v>117.1</v>
      </c>
      <c r="G1590" s="1">
        <f t="shared" si="240"/>
        <v>32.527777777777779</v>
      </c>
      <c r="H1590" s="1">
        <f t="shared" si="245"/>
        <v>-0.27777777777777146</v>
      </c>
      <c r="I1590" s="7">
        <f t="shared" si="246"/>
        <v>-551.38888888887641</v>
      </c>
      <c r="J1590" s="7">
        <f t="shared" si="247"/>
        <v>386.93119884259255</v>
      </c>
      <c r="K1590" s="7">
        <f t="shared" si="241"/>
        <v>175.25565</v>
      </c>
      <c r="L1590" s="7">
        <f t="shared" si="242"/>
        <v>10.797959953716145</v>
      </c>
      <c r="M1590" s="7">
        <f t="shared" si="243"/>
        <v>0.35123364182782241</v>
      </c>
      <c r="N1590" s="7">
        <f t="shared" si="244"/>
        <v>0.31151273815594294</v>
      </c>
      <c r="O1590" s="7">
        <f t="shared" si="248"/>
        <v>8305.9188722736744</v>
      </c>
      <c r="P1590" s="1">
        <f t="shared" si="249"/>
        <v>17.298249999999996</v>
      </c>
    </row>
    <row r="1591" spans="5:16">
      <c r="E1591" s="6">
        <v>1589</v>
      </c>
      <c r="F1591" s="6">
        <v>116.2</v>
      </c>
      <c r="G1591" s="1">
        <f t="shared" si="240"/>
        <v>32.277777777777779</v>
      </c>
      <c r="H1591" s="1">
        <f t="shared" si="245"/>
        <v>-0.25</v>
      </c>
      <c r="I1591" s="7">
        <f t="shared" si="246"/>
        <v>-496.25</v>
      </c>
      <c r="J1591" s="7">
        <f t="shared" si="247"/>
        <v>381.00635092592597</v>
      </c>
      <c r="K1591" s="7">
        <f t="shared" si="241"/>
        <v>175.25565</v>
      </c>
      <c r="L1591" s="7">
        <f t="shared" si="242"/>
        <v>60.012000925925975</v>
      </c>
      <c r="M1591" s="7">
        <f t="shared" si="243"/>
        <v>1.9370540298868328</v>
      </c>
      <c r="N1591" s="7">
        <f t="shared" si="244"/>
        <v>1.71799319013368</v>
      </c>
      <c r="O1591" s="7">
        <f t="shared" si="248"/>
        <v>8307.6368654638081</v>
      </c>
      <c r="P1591" s="1">
        <f t="shared" si="249"/>
        <v>17.330527777777775</v>
      </c>
    </row>
    <row r="1592" spans="5:16">
      <c r="E1592" s="6">
        <v>1590</v>
      </c>
      <c r="F1592" s="6">
        <v>115.5</v>
      </c>
      <c r="G1592" s="1">
        <f t="shared" si="240"/>
        <v>32.083333333333336</v>
      </c>
      <c r="H1592" s="1">
        <f t="shared" si="245"/>
        <v>-0.19444444444444287</v>
      </c>
      <c r="I1592" s="7">
        <f t="shared" si="246"/>
        <v>-385.9722222222191</v>
      </c>
      <c r="J1592" s="7">
        <f t="shared" si="247"/>
        <v>376.42973958333334</v>
      </c>
      <c r="K1592" s="7">
        <f t="shared" si="241"/>
        <v>175.25565</v>
      </c>
      <c r="L1592" s="7">
        <f t="shared" si="242"/>
        <v>165.71316736111424</v>
      </c>
      <c r="M1592" s="7">
        <f t="shared" si="243"/>
        <v>5.3166307861690818</v>
      </c>
      <c r="N1592" s="7">
        <f t="shared" si="244"/>
        <v>4.7153746587167635</v>
      </c>
      <c r="O1592" s="7">
        <f t="shared" si="248"/>
        <v>8312.3522401225255</v>
      </c>
      <c r="P1592" s="1">
        <f t="shared" si="249"/>
        <v>17.362611111111107</v>
      </c>
    </row>
    <row r="1593" spans="5:16">
      <c r="E1593" s="6">
        <v>1591</v>
      </c>
      <c r="F1593" s="6">
        <v>114.9</v>
      </c>
      <c r="G1593" s="1">
        <f t="shared" si="240"/>
        <v>31.916666666666668</v>
      </c>
      <c r="H1593" s="1">
        <f t="shared" si="245"/>
        <v>-0.16666666666666785</v>
      </c>
      <c r="I1593" s="7">
        <f t="shared" si="246"/>
        <v>-330.8333333333357</v>
      </c>
      <c r="J1593" s="7">
        <f t="shared" si="247"/>
        <v>372.52893958333334</v>
      </c>
      <c r="K1593" s="7">
        <f t="shared" si="241"/>
        <v>175.25565</v>
      </c>
      <c r="L1593" s="7">
        <f t="shared" si="242"/>
        <v>216.95125624999764</v>
      </c>
      <c r="M1593" s="7">
        <f t="shared" si="243"/>
        <v>6.9243609286457586</v>
      </c>
      <c r="N1593" s="7">
        <f t="shared" si="244"/>
        <v>6.1412870977770986</v>
      </c>
      <c r="O1593" s="7">
        <f t="shared" si="248"/>
        <v>8318.493527220302</v>
      </c>
      <c r="P1593" s="1">
        <f t="shared" si="249"/>
        <v>17.394527777777775</v>
      </c>
    </row>
    <row r="1594" spans="5:16">
      <c r="E1594" s="6">
        <v>1592</v>
      </c>
      <c r="F1594" s="6">
        <v>114.5</v>
      </c>
      <c r="G1594" s="1">
        <f t="shared" si="240"/>
        <v>31.805555555555554</v>
      </c>
      <c r="H1594" s="1">
        <f t="shared" si="245"/>
        <v>-0.11111111111111427</v>
      </c>
      <c r="I1594" s="7">
        <f t="shared" si="246"/>
        <v>-220.55555555556182</v>
      </c>
      <c r="J1594" s="7">
        <f t="shared" si="247"/>
        <v>369.93969328703696</v>
      </c>
      <c r="K1594" s="7">
        <f t="shared" si="241"/>
        <v>175.25565</v>
      </c>
      <c r="L1594" s="7">
        <f t="shared" si="242"/>
        <v>324.63978773147517</v>
      </c>
      <c r="M1594" s="7">
        <f t="shared" si="243"/>
        <v>10.325348804237196</v>
      </c>
      <c r="N1594" s="7">
        <f t="shared" si="244"/>
        <v>9.157658308824141</v>
      </c>
      <c r="O1594" s="7">
        <f t="shared" si="248"/>
        <v>8327.6511855291265</v>
      </c>
      <c r="P1594" s="1">
        <f t="shared" si="249"/>
        <v>17.426333333333329</v>
      </c>
    </row>
    <row r="1595" spans="5:16">
      <c r="E1595" s="6">
        <v>1593</v>
      </c>
      <c r="F1595" s="6">
        <v>114.1</v>
      </c>
      <c r="G1595" s="1">
        <f t="shared" si="240"/>
        <v>31.694444444444443</v>
      </c>
      <c r="H1595" s="1">
        <f t="shared" si="245"/>
        <v>-0.11111111111111072</v>
      </c>
      <c r="I1595" s="7">
        <f t="shared" si="246"/>
        <v>-220.55555555555478</v>
      </c>
      <c r="J1595" s="7">
        <f t="shared" si="247"/>
        <v>367.35947662037029</v>
      </c>
      <c r="K1595" s="7">
        <f t="shared" si="241"/>
        <v>175.25565</v>
      </c>
      <c r="L1595" s="7">
        <f t="shared" si="242"/>
        <v>322.05957106481549</v>
      </c>
      <c r="M1595" s="7">
        <f t="shared" si="243"/>
        <v>10.207499182915402</v>
      </c>
      <c r="N1595" s="7">
        <f t="shared" si="244"/>
        <v>9.0531362646442446</v>
      </c>
      <c r="O1595" s="7">
        <f t="shared" si="248"/>
        <v>8336.7043217937699</v>
      </c>
      <c r="P1595" s="1">
        <f t="shared" si="249"/>
        <v>17.458027777777772</v>
      </c>
    </row>
    <row r="1596" spans="5:16">
      <c r="E1596" s="6">
        <v>1594</v>
      </c>
      <c r="F1596" s="6">
        <v>113.9</v>
      </c>
      <c r="G1596" s="1">
        <f t="shared" si="240"/>
        <v>31.638888888888889</v>
      </c>
      <c r="H1596" s="1">
        <f t="shared" si="245"/>
        <v>-5.5555555555553582E-2</v>
      </c>
      <c r="I1596" s="7">
        <f t="shared" si="246"/>
        <v>-110.27777777777386</v>
      </c>
      <c r="J1596" s="7">
        <f t="shared" si="247"/>
        <v>366.07275439814811</v>
      </c>
      <c r="K1596" s="7">
        <f t="shared" si="241"/>
        <v>175.25565</v>
      </c>
      <c r="L1596" s="7">
        <f t="shared" si="242"/>
        <v>431.05062662037426</v>
      </c>
      <c r="M1596" s="7">
        <f t="shared" si="243"/>
        <v>13.637962881127953</v>
      </c>
      <c r="N1596" s="7">
        <f t="shared" si="244"/>
        <v>12.095649886669687</v>
      </c>
      <c r="O1596" s="7">
        <f t="shared" si="248"/>
        <v>8348.7999716804388</v>
      </c>
      <c r="P1596" s="1">
        <f t="shared" si="249"/>
        <v>17.489666666666661</v>
      </c>
    </row>
    <row r="1597" spans="5:16">
      <c r="E1597" s="6">
        <v>1595</v>
      </c>
      <c r="F1597" s="6">
        <v>113.7</v>
      </c>
      <c r="G1597" s="1">
        <f t="shared" si="240"/>
        <v>31.583333333333332</v>
      </c>
      <c r="H1597" s="1">
        <f t="shared" si="245"/>
        <v>-5.5555555555557135E-2</v>
      </c>
      <c r="I1597" s="7">
        <f t="shared" si="246"/>
        <v>-110.27777777778091</v>
      </c>
      <c r="J1597" s="7">
        <f t="shared" si="247"/>
        <v>364.78828958333327</v>
      </c>
      <c r="K1597" s="7">
        <f t="shared" si="241"/>
        <v>175.25565</v>
      </c>
      <c r="L1597" s="7">
        <f t="shared" si="242"/>
        <v>429.76616180555237</v>
      </c>
      <c r="M1597" s="7">
        <f t="shared" si="243"/>
        <v>13.573447943692027</v>
      </c>
      <c r="N1597" s="7">
        <f t="shared" si="244"/>
        <v>12.038430923508757</v>
      </c>
      <c r="O1597" s="7">
        <f t="shared" si="248"/>
        <v>8360.8384026039475</v>
      </c>
      <c r="P1597" s="1">
        <f t="shared" si="249"/>
        <v>17.521249999999995</v>
      </c>
    </row>
    <row r="1598" spans="5:16">
      <c r="E1598" s="6">
        <v>1596</v>
      </c>
      <c r="F1598" s="6">
        <v>113.3</v>
      </c>
      <c r="G1598" s="1">
        <f t="shared" si="240"/>
        <v>31.472222222222221</v>
      </c>
      <c r="H1598" s="1">
        <f t="shared" si="245"/>
        <v>-0.11111111111111072</v>
      </c>
      <c r="I1598" s="7">
        <f t="shared" si="246"/>
        <v>-220.55555555555478</v>
      </c>
      <c r="J1598" s="7">
        <f t="shared" si="247"/>
        <v>362.2261321759259</v>
      </c>
      <c r="K1598" s="7">
        <f t="shared" si="241"/>
        <v>175.25565</v>
      </c>
      <c r="L1598" s="7">
        <f t="shared" si="242"/>
        <v>316.92622662037115</v>
      </c>
      <c r="M1598" s="7">
        <f t="shared" si="243"/>
        <v>9.9743726322466806</v>
      </c>
      <c r="N1598" s="7">
        <f t="shared" si="244"/>
        <v>8.8463739233214191</v>
      </c>
      <c r="O1598" s="7">
        <f t="shared" si="248"/>
        <v>8369.6847765272687</v>
      </c>
      <c r="P1598" s="1">
        <f t="shared" si="249"/>
        <v>17.552722222222219</v>
      </c>
    </row>
    <row r="1599" spans="5:16">
      <c r="E1599" s="6">
        <v>1597</v>
      </c>
      <c r="F1599" s="6">
        <v>112.9</v>
      </c>
      <c r="G1599" s="1">
        <f t="shared" si="240"/>
        <v>31.361111111111111</v>
      </c>
      <c r="H1599" s="1">
        <f t="shared" si="245"/>
        <v>-0.11111111111111072</v>
      </c>
      <c r="I1599" s="7">
        <f t="shared" si="246"/>
        <v>-220.55555555555478</v>
      </c>
      <c r="J1599" s="7">
        <f t="shared" si="247"/>
        <v>359.67300439814812</v>
      </c>
      <c r="K1599" s="7">
        <f t="shared" si="241"/>
        <v>175.25565</v>
      </c>
      <c r="L1599" s="7">
        <f t="shared" si="242"/>
        <v>314.37309884259332</v>
      </c>
      <c r="M1599" s="7">
        <f t="shared" si="243"/>
        <v>9.8590896831468857</v>
      </c>
      <c r="N1599" s="7">
        <f t="shared" si="244"/>
        <v>8.744128287197606</v>
      </c>
      <c r="O1599" s="7">
        <f t="shared" si="248"/>
        <v>8378.4289048144656</v>
      </c>
      <c r="P1599" s="1">
        <f t="shared" si="249"/>
        <v>17.584083333333329</v>
      </c>
    </row>
    <row r="1600" spans="5:16">
      <c r="E1600" s="6">
        <v>1598</v>
      </c>
      <c r="F1600" s="6">
        <v>112.2</v>
      </c>
      <c r="G1600" s="1">
        <f t="shared" si="240"/>
        <v>31.166666666666668</v>
      </c>
      <c r="H1600" s="1">
        <f t="shared" si="245"/>
        <v>-0.19444444444444287</v>
      </c>
      <c r="I1600" s="7">
        <f t="shared" si="246"/>
        <v>-385.9722222222191</v>
      </c>
      <c r="J1600" s="7">
        <f t="shared" si="247"/>
        <v>355.22675833333335</v>
      </c>
      <c r="K1600" s="7">
        <f t="shared" si="241"/>
        <v>175.25565</v>
      </c>
      <c r="L1600" s="7">
        <f t="shared" si="242"/>
        <v>144.51018611111425</v>
      </c>
      <c r="M1600" s="7">
        <f t="shared" si="243"/>
        <v>4.503900800463061</v>
      </c>
      <c r="N1600" s="7">
        <f t="shared" si="244"/>
        <v>3.9945560551479415</v>
      </c>
      <c r="O1600" s="7">
        <f t="shared" si="248"/>
        <v>8382.4234608696133</v>
      </c>
      <c r="P1600" s="1">
        <f t="shared" si="249"/>
        <v>17.615249999999996</v>
      </c>
    </row>
    <row r="1601" spans="5:16">
      <c r="E1601" s="6">
        <v>1599</v>
      </c>
      <c r="F1601" s="6">
        <v>111.4</v>
      </c>
      <c r="G1601" s="1">
        <f t="shared" si="240"/>
        <v>30.944444444444446</v>
      </c>
      <c r="H1601" s="1">
        <f t="shared" si="245"/>
        <v>-0.22222222222222143</v>
      </c>
      <c r="I1601" s="7">
        <f t="shared" si="246"/>
        <v>-441.11111111110955</v>
      </c>
      <c r="J1601" s="7">
        <f t="shared" si="247"/>
        <v>350.17919537037039</v>
      </c>
      <c r="K1601" s="7">
        <f t="shared" si="241"/>
        <v>175.25565</v>
      </c>
      <c r="L1601" s="7">
        <f t="shared" si="242"/>
        <v>84.323734259260846</v>
      </c>
      <c r="M1601" s="7">
        <f t="shared" si="243"/>
        <v>2.6093511101337938</v>
      </c>
      <c r="N1601" s="7">
        <f t="shared" si="244"/>
        <v>2.3142604019876076</v>
      </c>
      <c r="O1601" s="7">
        <f t="shared" si="248"/>
        <v>8384.7377212716001</v>
      </c>
      <c r="P1601" s="1">
        <f t="shared" si="249"/>
        <v>17.64619444444444</v>
      </c>
    </row>
    <row r="1602" spans="5:16">
      <c r="E1602" s="6">
        <v>1600</v>
      </c>
      <c r="F1602" s="6">
        <v>110.5</v>
      </c>
      <c r="G1602" s="1">
        <f t="shared" si="240"/>
        <v>30.694444444444443</v>
      </c>
      <c r="H1602" s="1">
        <f t="shared" si="245"/>
        <v>-0.25000000000000355</v>
      </c>
      <c r="I1602" s="7">
        <f t="shared" si="246"/>
        <v>-496.25000000000705</v>
      </c>
      <c r="J1602" s="7">
        <f t="shared" si="247"/>
        <v>344.54385995370365</v>
      </c>
      <c r="K1602" s="7">
        <f t="shared" si="241"/>
        <v>175.25565</v>
      </c>
      <c r="L1602" s="7">
        <f t="shared" si="242"/>
        <v>23.549509953696599</v>
      </c>
      <c r="M1602" s="7">
        <f t="shared" si="243"/>
        <v>0.7228391249676317</v>
      </c>
      <c r="N1602" s="7">
        <f t="shared" si="244"/>
        <v>0.64109347240517101</v>
      </c>
      <c r="O1602" s="7">
        <f t="shared" si="248"/>
        <v>8385.3788147440046</v>
      </c>
      <c r="P1602" s="1">
        <f t="shared" si="249"/>
        <v>17.676888888888886</v>
      </c>
    </row>
    <row r="1603" spans="5:16">
      <c r="E1603" s="6">
        <v>1601</v>
      </c>
      <c r="F1603" s="6">
        <v>109.5</v>
      </c>
      <c r="G1603" s="1">
        <f t="shared" ref="G1603:G1666" si="250">F1603/3.6</f>
        <v>30.416666666666664</v>
      </c>
      <c r="H1603" s="1">
        <f t="shared" si="245"/>
        <v>-0.27777777777777857</v>
      </c>
      <c r="I1603" s="7">
        <f t="shared" si="246"/>
        <v>-551.38888888889051</v>
      </c>
      <c r="J1603" s="7">
        <f t="shared" si="247"/>
        <v>338.33598958333323</v>
      </c>
      <c r="K1603" s="7">
        <f t="shared" ref="K1603:K1666" si="251">$C$3*9.81*$C$8</f>
        <v>175.25565</v>
      </c>
      <c r="L1603" s="7">
        <f t="shared" ref="L1603:L1666" si="252">SUM(I1603:K1603)</f>
        <v>-37.797249305557273</v>
      </c>
      <c r="M1603" s="7">
        <f t="shared" ref="M1603:M1666" si="253">L1603*G1603/1000</f>
        <v>-1.1496663330440335</v>
      </c>
      <c r="N1603" s="7">
        <f t="shared" ref="N1603:N1666" si="254">IF(H1603&gt;=0,M1603/$C$11/$C$12/$C$13/$C$14,M1603*$C$11*$C$12*$C$13*$C$14)</f>
        <v>-1.0196509238366471</v>
      </c>
      <c r="O1603" s="7">
        <f t="shared" si="248"/>
        <v>8384.3591638201688</v>
      </c>
      <c r="P1603" s="1">
        <f t="shared" si="249"/>
        <v>17.707305555555553</v>
      </c>
    </row>
    <row r="1604" spans="5:16">
      <c r="E1604" s="6">
        <v>1602</v>
      </c>
      <c r="F1604" s="6">
        <v>108.5</v>
      </c>
      <c r="G1604" s="1">
        <f t="shared" si="250"/>
        <v>30.138888888888889</v>
      </c>
      <c r="H1604" s="1">
        <f t="shared" ref="H1604:H1667" si="255">(G1604-G1603)/(E1604-E1603)</f>
        <v>-0.27777777777777501</v>
      </c>
      <c r="I1604" s="7">
        <f t="shared" ref="I1604:I1667" si="256">H1604*$C$3</f>
        <v>-551.38888888888346</v>
      </c>
      <c r="J1604" s="7">
        <f t="shared" ref="J1604:J1667" si="257">0.5*$C$5*$C$6*$C$7*G1604^2</f>
        <v>332.18455439814812</v>
      </c>
      <c r="K1604" s="7">
        <f t="shared" si="251"/>
        <v>175.25565</v>
      </c>
      <c r="L1604" s="7">
        <f t="shared" si="252"/>
        <v>-43.948684490735332</v>
      </c>
      <c r="M1604" s="7">
        <f t="shared" si="253"/>
        <v>-1.3245645186791066</v>
      </c>
      <c r="N1604" s="7">
        <f t="shared" si="254"/>
        <v>-1.1747699278766874</v>
      </c>
      <c r="O1604" s="7">
        <f t="shared" ref="O1604:O1667" si="258">N1604*(E1604-E1603)+O1603</f>
        <v>8383.1843938922921</v>
      </c>
      <c r="P1604" s="1">
        <f t="shared" ref="P1604:P1667" si="259">G1604*(E1604-E1603)/1000+P1603</f>
        <v>17.737444444444442</v>
      </c>
    </row>
    <row r="1605" spans="5:16">
      <c r="E1605" s="6">
        <v>1603</v>
      </c>
      <c r="F1605" s="6">
        <v>107.7</v>
      </c>
      <c r="G1605" s="1">
        <f t="shared" si="250"/>
        <v>29.916666666666668</v>
      </c>
      <c r="H1605" s="1">
        <f t="shared" si="255"/>
        <v>-0.22222222222222143</v>
      </c>
      <c r="I1605" s="7">
        <f t="shared" si="256"/>
        <v>-441.11111111110955</v>
      </c>
      <c r="J1605" s="7">
        <f t="shared" si="257"/>
        <v>327.30403958333335</v>
      </c>
      <c r="K1605" s="7">
        <f t="shared" si="251"/>
        <v>175.25565</v>
      </c>
      <c r="L1605" s="7">
        <f t="shared" si="252"/>
        <v>61.448578472223801</v>
      </c>
      <c r="M1605" s="7">
        <f t="shared" si="253"/>
        <v>1.8383366392940288</v>
      </c>
      <c r="N1605" s="7">
        <f t="shared" si="254"/>
        <v>1.6304397186406254</v>
      </c>
      <c r="O1605" s="7">
        <f t="shared" si="258"/>
        <v>8384.8148336109334</v>
      </c>
      <c r="P1605" s="1">
        <f t="shared" si="259"/>
        <v>17.767361111111107</v>
      </c>
    </row>
    <row r="1606" spans="5:16">
      <c r="E1606" s="6">
        <v>1604</v>
      </c>
      <c r="F1606" s="6">
        <v>107.1</v>
      </c>
      <c r="G1606" s="1">
        <f t="shared" si="250"/>
        <v>29.749999999999996</v>
      </c>
      <c r="H1606" s="1">
        <f t="shared" si="255"/>
        <v>-0.1666666666666714</v>
      </c>
      <c r="I1606" s="7">
        <f t="shared" si="256"/>
        <v>-330.83333333334275</v>
      </c>
      <c r="J1606" s="7">
        <f t="shared" si="257"/>
        <v>323.6673562499999</v>
      </c>
      <c r="K1606" s="7">
        <f t="shared" si="251"/>
        <v>175.25565</v>
      </c>
      <c r="L1606" s="7">
        <f t="shared" si="252"/>
        <v>168.08967291665715</v>
      </c>
      <c r="M1606" s="7">
        <f t="shared" si="253"/>
        <v>5.0006677692705495</v>
      </c>
      <c r="N1606" s="7">
        <f t="shared" si="254"/>
        <v>4.4351438014507512</v>
      </c>
      <c r="O1606" s="7">
        <f t="shared" si="258"/>
        <v>8389.2499774123844</v>
      </c>
      <c r="P1606" s="1">
        <f t="shared" si="259"/>
        <v>17.797111111111107</v>
      </c>
    </row>
    <row r="1607" spans="5:16">
      <c r="E1607" s="6">
        <v>1605</v>
      </c>
      <c r="F1607" s="6">
        <v>106.6</v>
      </c>
      <c r="G1607" s="1">
        <f t="shared" si="250"/>
        <v>29.611111111111107</v>
      </c>
      <c r="H1607" s="1">
        <f t="shared" si="255"/>
        <v>-0.13888888888888928</v>
      </c>
      <c r="I1607" s="7">
        <f t="shared" si="256"/>
        <v>-275.69444444444525</v>
      </c>
      <c r="J1607" s="7">
        <f t="shared" si="257"/>
        <v>320.65230648148139</v>
      </c>
      <c r="K1607" s="7">
        <f t="shared" si="251"/>
        <v>175.25565</v>
      </c>
      <c r="L1607" s="7">
        <f t="shared" si="252"/>
        <v>220.21351203703614</v>
      </c>
      <c r="M1607" s="7">
        <f t="shared" si="253"/>
        <v>6.5207667730966801</v>
      </c>
      <c r="N1607" s="7">
        <f t="shared" si="254"/>
        <v>5.7833352801648763</v>
      </c>
      <c r="O1607" s="7">
        <f t="shared" si="258"/>
        <v>8395.0333126925489</v>
      </c>
      <c r="P1607" s="1">
        <f t="shared" si="259"/>
        <v>17.826722222222219</v>
      </c>
    </row>
    <row r="1608" spans="5:16">
      <c r="E1608" s="6">
        <v>1606</v>
      </c>
      <c r="F1608" s="6">
        <v>106.4</v>
      </c>
      <c r="G1608" s="1">
        <f t="shared" si="250"/>
        <v>29.555555555555557</v>
      </c>
      <c r="H1608" s="1">
        <f t="shared" si="255"/>
        <v>-5.5555555555550029E-2</v>
      </c>
      <c r="I1608" s="7">
        <f t="shared" si="256"/>
        <v>-110.2777777777668</v>
      </c>
      <c r="J1608" s="7">
        <f t="shared" si="257"/>
        <v>319.45023703703703</v>
      </c>
      <c r="K1608" s="7">
        <f t="shared" si="251"/>
        <v>175.25565</v>
      </c>
      <c r="L1608" s="7">
        <f t="shared" si="252"/>
        <v>384.42810925927023</v>
      </c>
      <c r="M1608" s="7">
        <f t="shared" si="253"/>
        <v>11.361986340329542</v>
      </c>
      <c r="N1608" s="7">
        <f t="shared" si="254"/>
        <v>10.077062827317439</v>
      </c>
      <c r="O1608" s="7">
        <f t="shared" si="258"/>
        <v>8405.1103755198656</v>
      </c>
      <c r="P1608" s="1">
        <f t="shared" si="259"/>
        <v>17.856277777777777</v>
      </c>
    </row>
    <row r="1609" spans="5:16">
      <c r="E1609" s="6">
        <v>1607</v>
      </c>
      <c r="F1609" s="6">
        <v>106.2</v>
      </c>
      <c r="G1609" s="1">
        <f t="shared" si="250"/>
        <v>29.5</v>
      </c>
      <c r="H1609" s="1">
        <f t="shared" si="255"/>
        <v>-5.5555555555557135E-2</v>
      </c>
      <c r="I1609" s="7">
        <f t="shared" si="256"/>
        <v>-110.27777777778091</v>
      </c>
      <c r="J1609" s="7">
        <f t="shared" si="257"/>
        <v>318.25042499999995</v>
      </c>
      <c r="K1609" s="7">
        <f t="shared" si="251"/>
        <v>175.25565</v>
      </c>
      <c r="L1609" s="7">
        <f t="shared" si="252"/>
        <v>383.22829722221906</v>
      </c>
      <c r="M1609" s="7">
        <f t="shared" si="253"/>
        <v>11.305234768055461</v>
      </c>
      <c r="N1609" s="7">
        <f t="shared" si="254"/>
        <v>10.026729272758846</v>
      </c>
      <c r="O1609" s="7">
        <f t="shared" si="258"/>
        <v>8415.1371047926241</v>
      </c>
      <c r="P1609" s="1">
        <f t="shared" si="259"/>
        <v>17.885777777777776</v>
      </c>
    </row>
    <row r="1610" spans="5:16">
      <c r="E1610" s="6">
        <v>1608</v>
      </c>
      <c r="F1610" s="6">
        <v>106.2</v>
      </c>
      <c r="G1610" s="1">
        <f t="shared" si="250"/>
        <v>29.5</v>
      </c>
      <c r="H1610" s="1">
        <f t="shared" si="255"/>
        <v>0</v>
      </c>
      <c r="I1610" s="7">
        <f t="shared" si="256"/>
        <v>0</v>
      </c>
      <c r="J1610" s="7">
        <f t="shared" si="257"/>
        <v>318.25042499999995</v>
      </c>
      <c r="K1610" s="7">
        <f t="shared" si="251"/>
        <v>175.25565</v>
      </c>
      <c r="L1610" s="7">
        <f t="shared" si="252"/>
        <v>493.50607499999995</v>
      </c>
      <c r="M1610" s="7">
        <f t="shared" si="253"/>
        <v>14.5584292125</v>
      </c>
      <c r="N1610" s="7">
        <f t="shared" si="254"/>
        <v>16.414770522286524</v>
      </c>
      <c r="O1610" s="7">
        <f t="shared" si="258"/>
        <v>8431.5518753149099</v>
      </c>
      <c r="P1610" s="1">
        <f t="shared" si="259"/>
        <v>17.915277777777774</v>
      </c>
    </row>
    <row r="1611" spans="5:16">
      <c r="E1611" s="6">
        <v>1609</v>
      </c>
      <c r="F1611" s="6">
        <v>106.2</v>
      </c>
      <c r="G1611" s="1">
        <f t="shared" si="250"/>
        <v>29.5</v>
      </c>
      <c r="H1611" s="1">
        <f t="shared" si="255"/>
        <v>0</v>
      </c>
      <c r="I1611" s="7">
        <f t="shared" si="256"/>
        <v>0</v>
      </c>
      <c r="J1611" s="7">
        <f t="shared" si="257"/>
        <v>318.25042499999995</v>
      </c>
      <c r="K1611" s="7">
        <f t="shared" si="251"/>
        <v>175.25565</v>
      </c>
      <c r="L1611" s="7">
        <f t="shared" si="252"/>
        <v>493.50607499999995</v>
      </c>
      <c r="M1611" s="7">
        <f t="shared" si="253"/>
        <v>14.5584292125</v>
      </c>
      <c r="N1611" s="7">
        <f t="shared" si="254"/>
        <v>16.414770522286524</v>
      </c>
      <c r="O1611" s="7">
        <f t="shared" si="258"/>
        <v>8447.9666458371958</v>
      </c>
      <c r="P1611" s="1">
        <f t="shared" si="259"/>
        <v>17.944777777777773</v>
      </c>
    </row>
    <row r="1612" spans="5:16">
      <c r="E1612" s="6">
        <v>1610</v>
      </c>
      <c r="F1612" s="6">
        <v>106.4</v>
      </c>
      <c r="G1612" s="1">
        <f t="shared" si="250"/>
        <v>29.555555555555557</v>
      </c>
      <c r="H1612" s="1">
        <f t="shared" si="255"/>
        <v>5.5555555555557135E-2</v>
      </c>
      <c r="I1612" s="7">
        <f t="shared" si="256"/>
        <v>110.27777777778091</v>
      </c>
      <c r="J1612" s="7">
        <f t="shared" si="257"/>
        <v>319.45023703703703</v>
      </c>
      <c r="K1612" s="7">
        <f t="shared" si="251"/>
        <v>175.25565</v>
      </c>
      <c r="L1612" s="7">
        <f t="shared" si="252"/>
        <v>604.98366481481798</v>
      </c>
      <c r="M1612" s="7">
        <f t="shared" si="253"/>
        <v>17.880628315637953</v>
      </c>
      <c r="N1612" s="7">
        <f t="shared" si="254"/>
        <v>20.160582320480582</v>
      </c>
      <c r="O1612" s="7">
        <f t="shared" si="258"/>
        <v>8468.1272281576767</v>
      </c>
      <c r="P1612" s="1">
        <f t="shared" si="259"/>
        <v>17.974333333333327</v>
      </c>
    </row>
    <row r="1613" spans="5:16">
      <c r="E1613" s="6">
        <v>1611</v>
      </c>
      <c r="F1613" s="6">
        <v>106.5</v>
      </c>
      <c r="G1613" s="1">
        <f t="shared" si="250"/>
        <v>29.583333333333332</v>
      </c>
      <c r="H1613" s="1">
        <f t="shared" si="255"/>
        <v>2.7777777777775015E-2</v>
      </c>
      <c r="I1613" s="7">
        <f t="shared" si="256"/>
        <v>55.1388888888834</v>
      </c>
      <c r="J1613" s="7">
        <f t="shared" si="257"/>
        <v>320.05098958333332</v>
      </c>
      <c r="K1613" s="7">
        <f t="shared" si="251"/>
        <v>175.25565</v>
      </c>
      <c r="L1613" s="7">
        <f t="shared" si="252"/>
        <v>550.44552847221667</v>
      </c>
      <c r="M1613" s="7">
        <f t="shared" si="253"/>
        <v>16.284013550636409</v>
      </c>
      <c r="N1613" s="7">
        <f t="shared" si="254"/>
        <v>18.360383645372675</v>
      </c>
      <c r="O1613" s="7">
        <f t="shared" si="258"/>
        <v>8486.4876118030497</v>
      </c>
      <c r="P1613" s="1">
        <f t="shared" si="259"/>
        <v>18.003916666666662</v>
      </c>
    </row>
    <row r="1614" spans="5:16">
      <c r="E1614" s="6">
        <v>1612</v>
      </c>
      <c r="F1614" s="6">
        <v>106.8</v>
      </c>
      <c r="G1614" s="1">
        <f t="shared" si="250"/>
        <v>29.666666666666664</v>
      </c>
      <c r="H1614" s="1">
        <f t="shared" si="255"/>
        <v>8.3333333333332149E-2</v>
      </c>
      <c r="I1614" s="7">
        <f t="shared" si="256"/>
        <v>165.41666666666433</v>
      </c>
      <c r="J1614" s="7">
        <f t="shared" si="257"/>
        <v>321.85663333333326</v>
      </c>
      <c r="K1614" s="7">
        <f t="shared" si="251"/>
        <v>175.25565</v>
      </c>
      <c r="L1614" s="7">
        <f t="shared" si="252"/>
        <v>662.52894999999762</v>
      </c>
      <c r="M1614" s="7">
        <f t="shared" si="253"/>
        <v>19.655025516666594</v>
      </c>
      <c r="N1614" s="7">
        <f t="shared" si="254"/>
        <v>22.161232421197802</v>
      </c>
      <c r="O1614" s="7">
        <f t="shared" si="258"/>
        <v>8508.648844224248</v>
      </c>
      <c r="P1614" s="1">
        <f t="shared" si="259"/>
        <v>18.033583333333329</v>
      </c>
    </row>
    <row r="1615" spans="5:16">
      <c r="E1615" s="6">
        <v>1613</v>
      </c>
      <c r="F1615" s="6">
        <v>107.2</v>
      </c>
      <c r="G1615" s="1">
        <f t="shared" si="250"/>
        <v>29.777777777777779</v>
      </c>
      <c r="H1615" s="1">
        <f t="shared" si="255"/>
        <v>0.11111111111111427</v>
      </c>
      <c r="I1615" s="7">
        <f t="shared" si="256"/>
        <v>220.55555555556182</v>
      </c>
      <c r="J1615" s="7">
        <f t="shared" si="257"/>
        <v>324.27205925925921</v>
      </c>
      <c r="K1615" s="7">
        <f t="shared" si="251"/>
        <v>175.25565</v>
      </c>
      <c r="L1615" s="7">
        <f t="shared" si="252"/>
        <v>720.08326481482095</v>
      </c>
      <c r="M1615" s="7">
        <f t="shared" si="253"/>
        <v>21.442479441152447</v>
      </c>
      <c r="N1615" s="7">
        <f t="shared" si="254"/>
        <v>24.176604104593672</v>
      </c>
      <c r="O1615" s="7">
        <f t="shared" si="258"/>
        <v>8532.825448328842</v>
      </c>
      <c r="P1615" s="1">
        <f t="shared" si="259"/>
        <v>18.063361111111107</v>
      </c>
    </row>
    <row r="1616" spans="5:16">
      <c r="E1616" s="6">
        <v>1614</v>
      </c>
      <c r="F1616" s="6">
        <v>107.8</v>
      </c>
      <c r="G1616" s="1">
        <f t="shared" si="250"/>
        <v>29.944444444444443</v>
      </c>
      <c r="H1616" s="1">
        <f t="shared" si="255"/>
        <v>0.1666666666666643</v>
      </c>
      <c r="I1616" s="7">
        <f t="shared" si="256"/>
        <v>330.83333333332865</v>
      </c>
      <c r="J1616" s="7">
        <f t="shared" si="257"/>
        <v>327.91212870370362</v>
      </c>
      <c r="K1616" s="7">
        <f t="shared" si="251"/>
        <v>175.25565</v>
      </c>
      <c r="L1616" s="7">
        <f t="shared" si="252"/>
        <v>834.00111203703227</v>
      </c>
      <c r="M1616" s="7">
        <f t="shared" si="253"/>
        <v>24.973699965997799</v>
      </c>
      <c r="N1616" s="7">
        <f t="shared" si="254"/>
        <v>28.158089588560312</v>
      </c>
      <c r="O1616" s="7">
        <f t="shared" si="258"/>
        <v>8560.9835379174019</v>
      </c>
      <c r="P1616" s="1">
        <f t="shared" si="259"/>
        <v>18.093305555555553</v>
      </c>
    </row>
    <row r="1617" spans="5:16">
      <c r="E1617" s="6">
        <v>1615</v>
      </c>
      <c r="F1617" s="6">
        <v>108.5</v>
      </c>
      <c r="G1617" s="1">
        <f t="shared" si="250"/>
        <v>30.138888888888889</v>
      </c>
      <c r="H1617" s="1">
        <f t="shared" si="255"/>
        <v>0.19444444444444642</v>
      </c>
      <c r="I1617" s="7">
        <f t="shared" si="256"/>
        <v>385.97222222222615</v>
      </c>
      <c r="J1617" s="7">
        <f t="shared" si="257"/>
        <v>332.18455439814812</v>
      </c>
      <c r="K1617" s="7">
        <f t="shared" si="251"/>
        <v>175.25565</v>
      </c>
      <c r="L1617" s="7">
        <f t="shared" si="252"/>
        <v>893.41242662037439</v>
      </c>
      <c r="M1617" s="7">
        <f t="shared" si="253"/>
        <v>26.926457857864062</v>
      </c>
      <c r="N1617" s="7">
        <f t="shared" si="254"/>
        <v>30.359843102809418</v>
      </c>
      <c r="O1617" s="7">
        <f t="shared" si="258"/>
        <v>8591.3433810202114</v>
      </c>
      <c r="P1617" s="1">
        <f t="shared" si="259"/>
        <v>18.123444444444441</v>
      </c>
    </row>
    <row r="1618" spans="5:16">
      <c r="E1618" s="6">
        <v>1616</v>
      </c>
      <c r="F1618" s="6">
        <v>109.4</v>
      </c>
      <c r="G1618" s="1">
        <f t="shared" si="250"/>
        <v>30.388888888888889</v>
      </c>
      <c r="H1618" s="1">
        <f t="shared" si="255"/>
        <v>0.25</v>
      </c>
      <c r="I1618" s="7">
        <f t="shared" si="256"/>
        <v>496.25</v>
      </c>
      <c r="J1618" s="7">
        <f t="shared" si="257"/>
        <v>337.71830648148148</v>
      </c>
      <c r="K1618" s="7">
        <f t="shared" si="251"/>
        <v>175.25565</v>
      </c>
      <c r="L1618" s="7">
        <f t="shared" si="252"/>
        <v>1009.2239564814815</v>
      </c>
      <c r="M1618" s="7">
        <f t="shared" si="253"/>
        <v>30.669194677520579</v>
      </c>
      <c r="N1618" s="7">
        <f t="shared" si="254"/>
        <v>34.579815266236544</v>
      </c>
      <c r="O1618" s="7">
        <f t="shared" si="258"/>
        <v>8625.9231962864487</v>
      </c>
      <c r="P1618" s="1">
        <f t="shared" si="259"/>
        <v>18.153833333333331</v>
      </c>
    </row>
    <row r="1619" spans="5:16">
      <c r="E1619" s="6">
        <v>1617</v>
      </c>
      <c r="F1619" s="6">
        <v>110.5</v>
      </c>
      <c r="G1619" s="1">
        <f t="shared" si="250"/>
        <v>30.694444444444443</v>
      </c>
      <c r="H1619" s="1">
        <f t="shared" si="255"/>
        <v>0.30555555555555358</v>
      </c>
      <c r="I1619" s="7">
        <f t="shared" si="256"/>
        <v>606.52777777777385</v>
      </c>
      <c r="J1619" s="7">
        <f t="shared" si="257"/>
        <v>344.54385995370365</v>
      </c>
      <c r="K1619" s="7">
        <f t="shared" si="251"/>
        <v>175.25565</v>
      </c>
      <c r="L1619" s="7">
        <f t="shared" si="252"/>
        <v>1126.3272877314776</v>
      </c>
      <c r="M1619" s="7">
        <f t="shared" si="253"/>
        <v>34.571990359535633</v>
      </c>
      <c r="N1619" s="7">
        <f t="shared" si="254"/>
        <v>38.980255353594472</v>
      </c>
      <c r="O1619" s="7">
        <f t="shared" si="258"/>
        <v>8664.9034516400425</v>
      </c>
      <c r="P1619" s="1">
        <f t="shared" si="259"/>
        <v>18.184527777777777</v>
      </c>
    </row>
    <row r="1620" spans="5:16">
      <c r="E1620" s="6">
        <v>1618</v>
      </c>
      <c r="F1620" s="6">
        <v>111.7</v>
      </c>
      <c r="G1620" s="1">
        <f t="shared" si="250"/>
        <v>31.027777777777779</v>
      </c>
      <c r="H1620" s="1">
        <f t="shared" si="255"/>
        <v>0.3333333333333357</v>
      </c>
      <c r="I1620" s="7">
        <f t="shared" si="256"/>
        <v>661.6666666666714</v>
      </c>
      <c r="J1620" s="7">
        <f t="shared" si="257"/>
        <v>352.06779884259259</v>
      </c>
      <c r="K1620" s="7">
        <f t="shared" si="251"/>
        <v>175.25565</v>
      </c>
      <c r="L1620" s="7">
        <f t="shared" si="252"/>
        <v>1188.9901155092641</v>
      </c>
      <c r="M1620" s="7">
        <f t="shared" si="253"/>
        <v>36.891721083995776</v>
      </c>
      <c r="N1620" s="7">
        <f t="shared" si="254"/>
        <v>41.595774305516613</v>
      </c>
      <c r="O1620" s="7">
        <f t="shared" si="258"/>
        <v>8706.4992259455594</v>
      </c>
      <c r="P1620" s="1">
        <f t="shared" si="259"/>
        <v>18.215555555555554</v>
      </c>
    </row>
    <row r="1621" spans="5:16">
      <c r="E1621" s="6">
        <v>1619</v>
      </c>
      <c r="F1621" s="6">
        <v>113</v>
      </c>
      <c r="G1621" s="1">
        <f t="shared" si="250"/>
        <v>31.388888888888889</v>
      </c>
      <c r="H1621" s="1">
        <f t="shared" si="255"/>
        <v>0.36111111111111072</v>
      </c>
      <c r="I1621" s="7">
        <f t="shared" si="256"/>
        <v>716.80555555555475</v>
      </c>
      <c r="J1621" s="7">
        <f t="shared" si="257"/>
        <v>360.3104398148148</v>
      </c>
      <c r="K1621" s="7">
        <f t="shared" si="251"/>
        <v>175.25565</v>
      </c>
      <c r="L1621" s="7">
        <f t="shared" si="252"/>
        <v>1252.3716453703696</v>
      </c>
      <c r="M1621" s="7">
        <f t="shared" si="253"/>
        <v>39.310554424125492</v>
      </c>
      <c r="N1621" s="7">
        <f t="shared" si="254"/>
        <v>44.323032420409561</v>
      </c>
      <c r="O1621" s="7">
        <f t="shared" si="258"/>
        <v>8750.8222583659681</v>
      </c>
      <c r="P1621" s="1">
        <f t="shared" si="259"/>
        <v>18.246944444444441</v>
      </c>
    </row>
    <row r="1622" spans="5:16">
      <c r="E1622" s="6">
        <v>1620</v>
      </c>
      <c r="F1622" s="6">
        <v>114.1</v>
      </c>
      <c r="G1622" s="1">
        <f t="shared" si="250"/>
        <v>31.694444444444443</v>
      </c>
      <c r="H1622" s="1">
        <f t="shared" si="255"/>
        <v>0.30555555555555358</v>
      </c>
      <c r="I1622" s="7">
        <f t="shared" si="256"/>
        <v>606.52777777777385</v>
      </c>
      <c r="J1622" s="7">
        <f t="shared" si="257"/>
        <v>367.35947662037029</v>
      </c>
      <c r="K1622" s="7">
        <f t="shared" si="251"/>
        <v>175.25565</v>
      </c>
      <c r="L1622" s="7">
        <f t="shared" si="252"/>
        <v>1149.1429043981441</v>
      </c>
      <c r="M1622" s="7">
        <f t="shared" si="253"/>
        <v>36.421445942174515</v>
      </c>
      <c r="N1622" s="7">
        <f t="shared" si="254"/>
        <v>41.065534509543042</v>
      </c>
      <c r="O1622" s="7">
        <f t="shared" si="258"/>
        <v>8791.8877928755119</v>
      </c>
      <c r="P1622" s="1">
        <f t="shared" si="259"/>
        <v>18.278638888888885</v>
      </c>
    </row>
    <row r="1623" spans="5:16">
      <c r="E1623" s="6">
        <v>1621</v>
      </c>
      <c r="F1623" s="6">
        <v>115.1</v>
      </c>
      <c r="G1623" s="1">
        <f t="shared" si="250"/>
        <v>31.972222222222221</v>
      </c>
      <c r="H1623" s="1">
        <f t="shared" si="255"/>
        <v>0.27777777777777857</v>
      </c>
      <c r="I1623" s="7">
        <f t="shared" si="256"/>
        <v>551.38888888889051</v>
      </c>
      <c r="J1623" s="7">
        <f t="shared" si="257"/>
        <v>373.82694884259251</v>
      </c>
      <c r="K1623" s="7">
        <f t="shared" si="251"/>
        <v>175.25565</v>
      </c>
      <c r="L1623" s="7">
        <f t="shared" si="252"/>
        <v>1100.471487731483</v>
      </c>
      <c r="M1623" s="7">
        <f t="shared" si="253"/>
        <v>35.184518954970464</v>
      </c>
      <c r="N1623" s="7">
        <f t="shared" si="254"/>
        <v>39.670887301975853</v>
      </c>
      <c r="O1623" s="7">
        <f t="shared" si="258"/>
        <v>8831.558680177488</v>
      </c>
      <c r="P1623" s="1">
        <f t="shared" si="259"/>
        <v>18.310611111111108</v>
      </c>
    </row>
    <row r="1624" spans="5:16">
      <c r="E1624" s="6">
        <v>1622</v>
      </c>
      <c r="F1624" s="6">
        <v>115.9</v>
      </c>
      <c r="G1624" s="1">
        <f t="shared" si="250"/>
        <v>32.194444444444443</v>
      </c>
      <c r="H1624" s="1">
        <f t="shared" si="255"/>
        <v>0.22222222222222143</v>
      </c>
      <c r="I1624" s="7">
        <f t="shared" si="256"/>
        <v>441.11111111110955</v>
      </c>
      <c r="J1624" s="7">
        <f t="shared" si="257"/>
        <v>379.04155995370365</v>
      </c>
      <c r="K1624" s="7">
        <f t="shared" si="251"/>
        <v>175.25565</v>
      </c>
      <c r="L1624" s="7">
        <f t="shared" si="252"/>
        <v>995.40832106481321</v>
      </c>
      <c r="M1624" s="7">
        <f t="shared" si="253"/>
        <v>32.046617892058848</v>
      </c>
      <c r="N1624" s="7">
        <f t="shared" si="254"/>
        <v>36.13287333649199</v>
      </c>
      <c r="O1624" s="7">
        <f t="shared" si="258"/>
        <v>8867.6915535139797</v>
      </c>
      <c r="P1624" s="1">
        <f t="shared" si="259"/>
        <v>18.342805555555554</v>
      </c>
    </row>
    <row r="1625" spans="5:16">
      <c r="E1625" s="6">
        <v>1623</v>
      </c>
      <c r="F1625" s="6">
        <v>116.5</v>
      </c>
      <c r="G1625" s="1">
        <f t="shared" si="250"/>
        <v>32.361111111111107</v>
      </c>
      <c r="H1625" s="1">
        <f t="shared" si="255"/>
        <v>0.1666666666666643</v>
      </c>
      <c r="I1625" s="7">
        <f t="shared" si="256"/>
        <v>330.83333333332865</v>
      </c>
      <c r="J1625" s="7">
        <f t="shared" si="257"/>
        <v>382.97622106481469</v>
      </c>
      <c r="K1625" s="7">
        <f t="shared" si="251"/>
        <v>175.25565</v>
      </c>
      <c r="L1625" s="7">
        <f t="shared" si="252"/>
        <v>889.06520439814335</v>
      </c>
      <c r="M1625" s="7">
        <f t="shared" si="253"/>
        <v>28.771137864551022</v>
      </c>
      <c r="N1625" s="7">
        <f t="shared" si="254"/>
        <v>32.43973775042825</v>
      </c>
      <c r="O1625" s="7">
        <f t="shared" si="258"/>
        <v>8900.131291264408</v>
      </c>
      <c r="P1625" s="1">
        <f t="shared" si="259"/>
        <v>18.375166666666665</v>
      </c>
    </row>
    <row r="1626" spans="5:16">
      <c r="E1626" s="6">
        <v>1624</v>
      </c>
      <c r="F1626" s="6">
        <v>116.7</v>
      </c>
      <c r="G1626" s="1">
        <f t="shared" si="250"/>
        <v>32.416666666666664</v>
      </c>
      <c r="H1626" s="1">
        <f t="shared" si="255"/>
        <v>5.5555555555557135E-2</v>
      </c>
      <c r="I1626" s="7">
        <f t="shared" si="256"/>
        <v>110.27777777778091</v>
      </c>
      <c r="J1626" s="7">
        <f t="shared" si="257"/>
        <v>384.29228958333323</v>
      </c>
      <c r="K1626" s="7">
        <f t="shared" si="251"/>
        <v>175.25565</v>
      </c>
      <c r="L1626" s="7">
        <f t="shared" si="252"/>
        <v>669.82571736111413</v>
      </c>
      <c r="M1626" s="7">
        <f t="shared" si="253"/>
        <v>21.713517004456115</v>
      </c>
      <c r="N1626" s="7">
        <f t="shared" si="254"/>
        <v>24.482201593142054</v>
      </c>
      <c r="O1626" s="7">
        <f t="shared" si="258"/>
        <v>8924.6134928575502</v>
      </c>
      <c r="P1626" s="1">
        <f t="shared" si="259"/>
        <v>18.407583333333331</v>
      </c>
    </row>
    <row r="1627" spans="5:16">
      <c r="E1627" s="6">
        <v>1625</v>
      </c>
      <c r="F1627" s="6">
        <v>116.6</v>
      </c>
      <c r="G1627" s="1">
        <f t="shared" si="250"/>
        <v>32.388888888888886</v>
      </c>
      <c r="H1627" s="1">
        <f t="shared" si="255"/>
        <v>-2.7777777777778567E-2</v>
      </c>
      <c r="I1627" s="7">
        <f t="shared" si="256"/>
        <v>-55.138888888890456</v>
      </c>
      <c r="J1627" s="7">
        <f t="shared" si="257"/>
        <v>383.63397314814802</v>
      </c>
      <c r="K1627" s="7">
        <f t="shared" si="251"/>
        <v>175.25565</v>
      </c>
      <c r="L1627" s="7">
        <f t="shared" si="252"/>
        <v>503.75073425925757</v>
      </c>
      <c r="M1627" s="7">
        <f t="shared" si="253"/>
        <v>16.315926559619285</v>
      </c>
      <c r="N1627" s="7">
        <f t="shared" si="254"/>
        <v>14.470763482929172</v>
      </c>
      <c r="O1627" s="7">
        <f t="shared" si="258"/>
        <v>8939.0842563404785</v>
      </c>
      <c r="P1627" s="1">
        <f t="shared" si="259"/>
        <v>18.43997222222222</v>
      </c>
    </row>
    <row r="1628" spans="5:16">
      <c r="E1628" s="6">
        <v>1626</v>
      </c>
      <c r="F1628" s="6">
        <v>116.2</v>
      </c>
      <c r="G1628" s="1">
        <f t="shared" si="250"/>
        <v>32.277777777777779</v>
      </c>
      <c r="H1628" s="1">
        <f t="shared" si="255"/>
        <v>-0.11111111111110716</v>
      </c>
      <c r="I1628" s="7">
        <f t="shared" si="256"/>
        <v>-220.55555555554773</v>
      </c>
      <c r="J1628" s="7">
        <f t="shared" si="257"/>
        <v>381.00635092592597</v>
      </c>
      <c r="K1628" s="7">
        <f t="shared" si="251"/>
        <v>175.25565</v>
      </c>
      <c r="L1628" s="7">
        <f t="shared" si="252"/>
        <v>335.70644537037822</v>
      </c>
      <c r="M1628" s="7">
        <f t="shared" si="253"/>
        <v>10.835858042232763</v>
      </c>
      <c r="N1628" s="7">
        <f t="shared" si="254"/>
        <v>9.6104342153526545</v>
      </c>
      <c r="O1628" s="7">
        <f t="shared" si="258"/>
        <v>8948.6946905558307</v>
      </c>
      <c r="P1628" s="1">
        <f t="shared" si="259"/>
        <v>18.472249999999999</v>
      </c>
    </row>
    <row r="1629" spans="5:16">
      <c r="E1629" s="6">
        <v>1627</v>
      </c>
      <c r="F1629" s="6">
        <v>115.2</v>
      </c>
      <c r="G1629" s="1">
        <f t="shared" si="250"/>
        <v>32</v>
      </c>
      <c r="H1629" s="1">
        <f t="shared" si="255"/>
        <v>-0.27777777777777857</v>
      </c>
      <c r="I1629" s="7">
        <f t="shared" si="256"/>
        <v>-551.38888888889051</v>
      </c>
      <c r="J1629" s="7">
        <f t="shared" si="257"/>
        <v>374.47679999999997</v>
      </c>
      <c r="K1629" s="7">
        <f t="shared" si="251"/>
        <v>175.25565</v>
      </c>
      <c r="L1629" s="7">
        <f t="shared" si="252"/>
        <v>-1.6564388888905341</v>
      </c>
      <c r="M1629" s="7">
        <f t="shared" si="253"/>
        <v>-5.3006044444497094E-2</v>
      </c>
      <c r="N1629" s="7">
        <f t="shared" si="254"/>
        <v>-4.7011607310142693E-2</v>
      </c>
      <c r="O1629" s="7">
        <f t="shared" si="258"/>
        <v>8948.6476789485205</v>
      </c>
      <c r="P1629" s="1">
        <f t="shared" si="259"/>
        <v>18.504249999999999</v>
      </c>
    </row>
    <row r="1630" spans="5:16">
      <c r="E1630" s="6">
        <v>1628</v>
      </c>
      <c r="F1630" s="6">
        <v>113.8</v>
      </c>
      <c r="G1630" s="1">
        <f t="shared" si="250"/>
        <v>31.611111111111111</v>
      </c>
      <c r="H1630" s="1">
        <f t="shared" si="255"/>
        <v>-0.38888888888888928</v>
      </c>
      <c r="I1630" s="7">
        <f t="shared" si="256"/>
        <v>-771.94444444444525</v>
      </c>
      <c r="J1630" s="7">
        <f t="shared" si="257"/>
        <v>365.4302398148148</v>
      </c>
      <c r="K1630" s="7">
        <f t="shared" si="251"/>
        <v>175.25565</v>
      </c>
      <c r="L1630" s="7">
        <f t="shared" si="252"/>
        <v>-231.25855462963045</v>
      </c>
      <c r="M1630" s="7">
        <f t="shared" si="253"/>
        <v>-7.3103398657922067</v>
      </c>
      <c r="N1630" s="7">
        <f t="shared" si="254"/>
        <v>-6.4836157965751253</v>
      </c>
      <c r="O1630" s="7">
        <f t="shared" si="258"/>
        <v>8942.1640631519458</v>
      </c>
      <c r="P1630" s="1">
        <f t="shared" si="259"/>
        <v>18.53586111111111</v>
      </c>
    </row>
    <row r="1631" spans="5:16">
      <c r="E1631" s="6">
        <v>1629</v>
      </c>
      <c r="F1631" s="6">
        <v>112</v>
      </c>
      <c r="G1631" s="1">
        <f t="shared" si="250"/>
        <v>31.111111111111111</v>
      </c>
      <c r="H1631" s="1">
        <f t="shared" si="255"/>
        <v>-0.5</v>
      </c>
      <c r="I1631" s="7">
        <f t="shared" si="256"/>
        <v>-992.5</v>
      </c>
      <c r="J1631" s="7">
        <f t="shared" si="257"/>
        <v>353.96148148148143</v>
      </c>
      <c r="K1631" s="7">
        <f t="shared" si="251"/>
        <v>175.25565</v>
      </c>
      <c r="L1631" s="7">
        <f t="shared" si="252"/>
        <v>-463.28286851851857</v>
      </c>
      <c r="M1631" s="7">
        <f t="shared" si="253"/>
        <v>-14.413244798353912</v>
      </c>
      <c r="N1631" s="7">
        <f t="shared" si="254"/>
        <v>-12.783255412213956</v>
      </c>
      <c r="O1631" s="7">
        <f t="shared" si="258"/>
        <v>8929.3808077397316</v>
      </c>
      <c r="P1631" s="1">
        <f t="shared" si="259"/>
        <v>18.566972222222223</v>
      </c>
    </row>
    <row r="1632" spans="5:16">
      <c r="E1632" s="6">
        <v>1630</v>
      </c>
      <c r="F1632" s="6">
        <v>110.1</v>
      </c>
      <c r="G1632" s="1">
        <f t="shared" si="250"/>
        <v>30.583333333333332</v>
      </c>
      <c r="H1632" s="1">
        <f t="shared" si="255"/>
        <v>-0.52777777777777857</v>
      </c>
      <c r="I1632" s="7">
        <f t="shared" si="256"/>
        <v>-1047.6388888888905</v>
      </c>
      <c r="J1632" s="7">
        <f t="shared" si="257"/>
        <v>342.05393958333326</v>
      </c>
      <c r="K1632" s="7">
        <f t="shared" si="251"/>
        <v>175.25565</v>
      </c>
      <c r="L1632" s="7">
        <f t="shared" si="252"/>
        <v>-530.32929930555724</v>
      </c>
      <c r="M1632" s="7">
        <f t="shared" si="253"/>
        <v>-16.219237737094957</v>
      </c>
      <c r="N1632" s="7">
        <f t="shared" si="254"/>
        <v>-14.385009169370587</v>
      </c>
      <c r="O1632" s="7">
        <f t="shared" si="258"/>
        <v>8914.9957985703604</v>
      </c>
      <c r="P1632" s="1">
        <f t="shared" si="259"/>
        <v>18.597555555555555</v>
      </c>
    </row>
    <row r="1633" spans="5:16">
      <c r="E1633" s="6">
        <v>1631</v>
      </c>
      <c r="F1633" s="6">
        <v>108.3</v>
      </c>
      <c r="G1633" s="1">
        <f t="shared" si="250"/>
        <v>30.083333333333332</v>
      </c>
      <c r="H1633" s="1">
        <f t="shared" si="255"/>
        <v>-0.5</v>
      </c>
      <c r="I1633" s="7">
        <f t="shared" si="256"/>
        <v>-992.5</v>
      </c>
      <c r="J1633" s="7">
        <f t="shared" si="257"/>
        <v>330.96103958333327</v>
      </c>
      <c r="K1633" s="7">
        <f t="shared" si="251"/>
        <v>175.25565</v>
      </c>
      <c r="L1633" s="7">
        <f t="shared" si="252"/>
        <v>-486.28331041666667</v>
      </c>
      <c r="M1633" s="7">
        <f t="shared" si="253"/>
        <v>-14.629022921701388</v>
      </c>
      <c r="N1633" s="7">
        <f t="shared" si="254"/>
        <v>-12.974631254483285</v>
      </c>
      <c r="O1633" s="7">
        <f t="shared" si="258"/>
        <v>8902.0211673158774</v>
      </c>
      <c r="P1633" s="1">
        <f t="shared" si="259"/>
        <v>18.627638888888889</v>
      </c>
    </row>
    <row r="1634" spans="5:16">
      <c r="E1634" s="6">
        <v>1632</v>
      </c>
      <c r="F1634" s="6">
        <v>107</v>
      </c>
      <c r="G1634" s="1">
        <f t="shared" si="250"/>
        <v>29.722222222222221</v>
      </c>
      <c r="H1634" s="1">
        <f t="shared" si="255"/>
        <v>-0.36111111111111072</v>
      </c>
      <c r="I1634" s="7">
        <f t="shared" si="256"/>
        <v>-716.80555555555475</v>
      </c>
      <c r="J1634" s="7">
        <f t="shared" si="257"/>
        <v>323.06321759259254</v>
      </c>
      <c r="K1634" s="7">
        <f t="shared" si="251"/>
        <v>175.25565</v>
      </c>
      <c r="L1634" s="7">
        <f t="shared" si="252"/>
        <v>-218.48668796296221</v>
      </c>
      <c r="M1634" s="7">
        <f t="shared" si="253"/>
        <v>-6.4939098922324874</v>
      </c>
      <c r="N1634" s="7">
        <f t="shared" si="254"/>
        <v>-5.7595156356319821</v>
      </c>
      <c r="O1634" s="7">
        <f t="shared" si="258"/>
        <v>8896.2616516802445</v>
      </c>
      <c r="P1634" s="1">
        <f t="shared" si="259"/>
        <v>18.657361111111111</v>
      </c>
    </row>
    <row r="1635" spans="5:16">
      <c r="E1635" s="6">
        <v>1633</v>
      </c>
      <c r="F1635" s="6">
        <v>106.1</v>
      </c>
      <c r="G1635" s="1">
        <f t="shared" si="250"/>
        <v>29.472222222222221</v>
      </c>
      <c r="H1635" s="1">
        <f t="shared" si="255"/>
        <v>-0.25</v>
      </c>
      <c r="I1635" s="7">
        <f t="shared" si="256"/>
        <v>-496.25</v>
      </c>
      <c r="J1635" s="7">
        <f t="shared" si="257"/>
        <v>317.65136550925922</v>
      </c>
      <c r="K1635" s="7">
        <f t="shared" si="251"/>
        <v>175.25565</v>
      </c>
      <c r="L1635" s="7">
        <f t="shared" si="252"/>
        <v>-3.3429844907407755</v>
      </c>
      <c r="M1635" s="7">
        <f t="shared" si="253"/>
        <v>-9.852518179655452E-2</v>
      </c>
      <c r="N1635" s="7">
        <f t="shared" si="254"/>
        <v>-8.7382999529988528E-2</v>
      </c>
      <c r="O1635" s="7">
        <f t="shared" si="258"/>
        <v>8896.1742686807138</v>
      </c>
      <c r="P1635" s="1">
        <f t="shared" si="259"/>
        <v>18.686833333333333</v>
      </c>
    </row>
    <row r="1636" spans="5:16">
      <c r="E1636" s="6">
        <v>1634</v>
      </c>
      <c r="F1636" s="6">
        <v>105.8</v>
      </c>
      <c r="G1636" s="1">
        <f t="shared" si="250"/>
        <v>29.388888888888886</v>
      </c>
      <c r="H1636" s="1">
        <f t="shared" si="255"/>
        <v>-8.3333333333335702E-2</v>
      </c>
      <c r="I1636" s="7">
        <f t="shared" si="256"/>
        <v>-165.41666666667138</v>
      </c>
      <c r="J1636" s="7">
        <f t="shared" si="257"/>
        <v>315.85757314814805</v>
      </c>
      <c r="K1636" s="7">
        <f t="shared" si="251"/>
        <v>175.25565</v>
      </c>
      <c r="L1636" s="7">
        <f t="shared" si="252"/>
        <v>325.6965564814767</v>
      </c>
      <c r="M1636" s="7">
        <f t="shared" si="253"/>
        <v>9.5718599099278414</v>
      </c>
      <c r="N1636" s="7">
        <f t="shared" si="254"/>
        <v>8.4893812399906743</v>
      </c>
      <c r="O1636" s="7">
        <f t="shared" si="258"/>
        <v>8904.6636499207052</v>
      </c>
      <c r="P1636" s="1">
        <f t="shared" si="259"/>
        <v>18.716222222222221</v>
      </c>
    </row>
    <row r="1637" spans="5:16">
      <c r="E1637" s="6">
        <v>1635</v>
      </c>
      <c r="F1637" s="6">
        <v>105.7</v>
      </c>
      <c r="G1637" s="1">
        <f t="shared" si="250"/>
        <v>29.361111111111111</v>
      </c>
      <c r="H1637" s="1">
        <f t="shared" si="255"/>
        <v>-2.7777777777775015E-2</v>
      </c>
      <c r="I1637" s="7">
        <f t="shared" si="256"/>
        <v>-55.1388888888834</v>
      </c>
      <c r="J1637" s="7">
        <f t="shared" si="257"/>
        <v>315.26077106481478</v>
      </c>
      <c r="K1637" s="7">
        <f t="shared" si="251"/>
        <v>175.25565</v>
      </c>
      <c r="L1637" s="7">
        <f t="shared" si="252"/>
        <v>435.37753217593138</v>
      </c>
      <c r="M1637" s="7">
        <f t="shared" si="253"/>
        <v>12.783168097498875</v>
      </c>
      <c r="N1637" s="7">
        <f t="shared" si="254"/>
        <v>11.337523580134837</v>
      </c>
      <c r="O1637" s="7">
        <f t="shared" si="258"/>
        <v>8916.0011735008393</v>
      </c>
      <c r="P1637" s="1">
        <f t="shared" si="259"/>
        <v>18.745583333333332</v>
      </c>
    </row>
    <row r="1638" spans="5:16">
      <c r="E1638" s="6">
        <v>1636</v>
      </c>
      <c r="F1638" s="6">
        <v>105.7</v>
      </c>
      <c r="G1638" s="1">
        <f t="shared" si="250"/>
        <v>29.361111111111111</v>
      </c>
      <c r="H1638" s="1">
        <f t="shared" si="255"/>
        <v>0</v>
      </c>
      <c r="I1638" s="7">
        <f t="shared" si="256"/>
        <v>0</v>
      </c>
      <c r="J1638" s="7">
        <f t="shared" si="257"/>
        <v>315.26077106481478</v>
      </c>
      <c r="K1638" s="7">
        <f t="shared" si="251"/>
        <v>175.25565</v>
      </c>
      <c r="L1638" s="7">
        <f t="shared" si="252"/>
        <v>490.51642106481478</v>
      </c>
      <c r="M1638" s="7">
        <f t="shared" si="253"/>
        <v>14.402107140708589</v>
      </c>
      <c r="N1638" s="7">
        <f t="shared" si="254"/>
        <v>16.238515866061572</v>
      </c>
      <c r="O1638" s="7">
        <f t="shared" si="258"/>
        <v>8932.2396893669011</v>
      </c>
      <c r="P1638" s="1">
        <f t="shared" si="259"/>
        <v>18.774944444444444</v>
      </c>
    </row>
    <row r="1639" spans="5:16">
      <c r="E1639" s="6">
        <v>1637</v>
      </c>
      <c r="F1639" s="6">
        <v>105.6</v>
      </c>
      <c r="G1639" s="1">
        <f t="shared" si="250"/>
        <v>29.333333333333332</v>
      </c>
      <c r="H1639" s="1">
        <f t="shared" si="255"/>
        <v>-2.7777777777778567E-2</v>
      </c>
      <c r="I1639" s="7">
        <f t="shared" si="256"/>
        <v>-55.138888888890456</v>
      </c>
      <c r="J1639" s="7">
        <f t="shared" si="257"/>
        <v>314.66453333333328</v>
      </c>
      <c r="K1639" s="7">
        <f t="shared" si="251"/>
        <v>175.25565</v>
      </c>
      <c r="L1639" s="7">
        <f t="shared" si="252"/>
        <v>434.78129444444284</v>
      </c>
      <c r="M1639" s="7">
        <f t="shared" si="253"/>
        <v>12.753584637036989</v>
      </c>
      <c r="N1639" s="7">
        <f t="shared" si="254"/>
        <v>11.311285704045714</v>
      </c>
      <c r="O1639" s="7">
        <f t="shared" si="258"/>
        <v>8943.5509750709462</v>
      </c>
      <c r="P1639" s="1">
        <f t="shared" si="259"/>
        <v>18.804277777777777</v>
      </c>
    </row>
    <row r="1640" spans="5:16">
      <c r="E1640" s="6">
        <v>1638</v>
      </c>
      <c r="F1640" s="6">
        <v>105.3</v>
      </c>
      <c r="G1640" s="1">
        <f t="shared" si="250"/>
        <v>29.25</v>
      </c>
      <c r="H1640" s="1">
        <f t="shared" si="255"/>
        <v>-8.3333333333332149E-2</v>
      </c>
      <c r="I1640" s="7">
        <f t="shared" si="256"/>
        <v>-165.41666666666433</v>
      </c>
      <c r="J1640" s="7">
        <f t="shared" si="257"/>
        <v>312.87920624999998</v>
      </c>
      <c r="K1640" s="7">
        <f t="shared" si="251"/>
        <v>175.25565</v>
      </c>
      <c r="L1640" s="7">
        <f t="shared" si="252"/>
        <v>322.71818958333563</v>
      </c>
      <c r="M1640" s="7">
        <f t="shared" si="253"/>
        <v>9.4395070453125669</v>
      </c>
      <c r="N1640" s="7">
        <f t="shared" si="254"/>
        <v>8.3719961198053525</v>
      </c>
      <c r="O1640" s="7">
        <f t="shared" si="258"/>
        <v>8951.9229711907519</v>
      </c>
      <c r="P1640" s="1">
        <f t="shared" si="259"/>
        <v>18.833527777777778</v>
      </c>
    </row>
    <row r="1641" spans="5:16">
      <c r="E1641" s="6">
        <v>1639</v>
      </c>
      <c r="F1641" s="6">
        <v>104.9</v>
      </c>
      <c r="G1641" s="1">
        <f t="shared" si="250"/>
        <v>29.138888888888889</v>
      </c>
      <c r="H1641" s="1">
        <f t="shared" si="255"/>
        <v>-0.11111111111111072</v>
      </c>
      <c r="I1641" s="7">
        <f t="shared" si="256"/>
        <v>-220.55555555555478</v>
      </c>
      <c r="J1641" s="7">
        <f t="shared" si="257"/>
        <v>310.50667106481478</v>
      </c>
      <c r="K1641" s="7">
        <f t="shared" si="251"/>
        <v>175.25565</v>
      </c>
      <c r="L1641" s="7">
        <f t="shared" si="252"/>
        <v>265.20676550925998</v>
      </c>
      <c r="M1641" s="7">
        <f t="shared" si="253"/>
        <v>7.7278304727559375</v>
      </c>
      <c r="N1641" s="7">
        <f t="shared" si="254"/>
        <v>6.8538925202194161</v>
      </c>
      <c r="O1641" s="7">
        <f t="shared" si="258"/>
        <v>8958.7768637109712</v>
      </c>
      <c r="P1641" s="1">
        <f t="shared" si="259"/>
        <v>18.862666666666666</v>
      </c>
    </row>
    <row r="1642" spans="5:16">
      <c r="E1642" s="6">
        <v>1640</v>
      </c>
      <c r="F1642" s="6">
        <v>104.4</v>
      </c>
      <c r="G1642" s="1">
        <f t="shared" si="250"/>
        <v>29</v>
      </c>
      <c r="H1642" s="1">
        <f t="shared" si="255"/>
        <v>-0.13888888888888928</v>
      </c>
      <c r="I1642" s="7">
        <f t="shared" si="256"/>
        <v>-275.69444444444525</v>
      </c>
      <c r="J1642" s="7">
        <f t="shared" si="257"/>
        <v>307.55369999999999</v>
      </c>
      <c r="K1642" s="7">
        <f t="shared" si="251"/>
        <v>175.25565</v>
      </c>
      <c r="L1642" s="7">
        <f t="shared" si="252"/>
        <v>207.11490555555474</v>
      </c>
      <c r="M1642" s="7">
        <f t="shared" si="253"/>
        <v>6.006332261111087</v>
      </c>
      <c r="N1642" s="7">
        <f t="shared" si="254"/>
        <v>5.327078007665035</v>
      </c>
      <c r="O1642" s="7">
        <f t="shared" si="258"/>
        <v>8964.1039417186366</v>
      </c>
      <c r="P1642" s="1">
        <f t="shared" si="259"/>
        <v>18.891666666666666</v>
      </c>
    </row>
    <row r="1643" spans="5:16">
      <c r="E1643" s="6">
        <v>1641</v>
      </c>
      <c r="F1643" s="6">
        <v>104</v>
      </c>
      <c r="G1643" s="1">
        <f t="shared" si="250"/>
        <v>28.888888888888889</v>
      </c>
      <c r="H1643" s="1">
        <f t="shared" si="255"/>
        <v>-0.11111111111111072</v>
      </c>
      <c r="I1643" s="7">
        <f t="shared" si="256"/>
        <v>-220.55555555555478</v>
      </c>
      <c r="J1643" s="7">
        <f t="shared" si="257"/>
        <v>305.20148148148144</v>
      </c>
      <c r="K1643" s="7">
        <f t="shared" si="251"/>
        <v>175.25565</v>
      </c>
      <c r="L1643" s="7">
        <f t="shared" si="252"/>
        <v>259.90157592592664</v>
      </c>
      <c r="M1643" s="7">
        <f t="shared" si="253"/>
        <v>7.508267748971214</v>
      </c>
      <c r="N1643" s="7">
        <f t="shared" si="254"/>
        <v>6.6591600768030625</v>
      </c>
      <c r="O1643" s="7">
        <f t="shared" si="258"/>
        <v>8970.7631017954391</v>
      </c>
      <c r="P1643" s="1">
        <f t="shared" si="259"/>
        <v>18.920555555555556</v>
      </c>
    </row>
    <row r="1644" spans="5:16">
      <c r="E1644" s="6">
        <v>1642</v>
      </c>
      <c r="F1644" s="6">
        <v>103.8</v>
      </c>
      <c r="G1644" s="1">
        <f t="shared" si="250"/>
        <v>28.833333333333332</v>
      </c>
      <c r="H1644" s="1">
        <f t="shared" si="255"/>
        <v>-5.5555555555557135E-2</v>
      </c>
      <c r="I1644" s="7">
        <f t="shared" si="256"/>
        <v>-110.27777777778091</v>
      </c>
      <c r="J1644" s="7">
        <f t="shared" si="257"/>
        <v>304.02875833333331</v>
      </c>
      <c r="K1644" s="7">
        <f t="shared" si="251"/>
        <v>175.25565</v>
      </c>
      <c r="L1644" s="7">
        <f t="shared" si="252"/>
        <v>369.00663055555242</v>
      </c>
      <c r="M1644" s="7">
        <f t="shared" si="253"/>
        <v>10.639691181018428</v>
      </c>
      <c r="N1644" s="7">
        <f t="shared" si="254"/>
        <v>9.4364518036613205</v>
      </c>
      <c r="O1644" s="7">
        <f t="shared" si="258"/>
        <v>8980.1995535991009</v>
      </c>
      <c r="P1644" s="1">
        <f t="shared" si="259"/>
        <v>18.94938888888889</v>
      </c>
    </row>
    <row r="1645" spans="5:16">
      <c r="E1645" s="6">
        <v>1643</v>
      </c>
      <c r="F1645" s="6">
        <v>103.9</v>
      </c>
      <c r="G1645" s="1">
        <f t="shared" si="250"/>
        <v>28.861111111111111</v>
      </c>
      <c r="H1645" s="1">
        <f t="shared" si="255"/>
        <v>2.7777777777778567E-2</v>
      </c>
      <c r="I1645" s="7">
        <f t="shared" si="256"/>
        <v>55.138888888890456</v>
      </c>
      <c r="J1645" s="7">
        <f t="shared" si="257"/>
        <v>304.61483773148143</v>
      </c>
      <c r="K1645" s="7">
        <f t="shared" si="251"/>
        <v>175.25565</v>
      </c>
      <c r="L1645" s="7">
        <f t="shared" si="252"/>
        <v>535.00937662037188</v>
      </c>
      <c r="M1645" s="7">
        <f t="shared" si="253"/>
        <v>15.440965064126843</v>
      </c>
      <c r="N1645" s="7">
        <f t="shared" si="254"/>
        <v>17.409838277927832</v>
      </c>
      <c r="O1645" s="7">
        <f t="shared" si="258"/>
        <v>8997.6093918770293</v>
      </c>
      <c r="P1645" s="1">
        <f t="shared" si="259"/>
        <v>18.978250000000003</v>
      </c>
    </row>
    <row r="1646" spans="5:16">
      <c r="E1646" s="6">
        <v>1644</v>
      </c>
      <c r="F1646" s="6">
        <v>104.4</v>
      </c>
      <c r="G1646" s="1">
        <f t="shared" si="250"/>
        <v>29</v>
      </c>
      <c r="H1646" s="1">
        <f t="shared" si="255"/>
        <v>0.13888888888888928</v>
      </c>
      <c r="I1646" s="7">
        <f t="shared" si="256"/>
        <v>275.69444444444525</v>
      </c>
      <c r="J1646" s="7">
        <f t="shared" si="257"/>
        <v>307.55369999999999</v>
      </c>
      <c r="K1646" s="7">
        <f t="shared" si="251"/>
        <v>175.25565</v>
      </c>
      <c r="L1646" s="7">
        <f t="shared" si="252"/>
        <v>758.50379444444525</v>
      </c>
      <c r="M1646" s="7">
        <f t="shared" si="253"/>
        <v>21.996610038888914</v>
      </c>
      <c r="N1646" s="7">
        <f t="shared" si="254"/>
        <v>24.80139174263169</v>
      </c>
      <c r="O1646" s="7">
        <f t="shared" si="258"/>
        <v>9022.4107836196617</v>
      </c>
      <c r="P1646" s="1">
        <f t="shared" si="259"/>
        <v>19.007250000000003</v>
      </c>
    </row>
    <row r="1647" spans="5:16">
      <c r="E1647" s="6">
        <v>1645</v>
      </c>
      <c r="F1647" s="6">
        <v>105.1</v>
      </c>
      <c r="G1647" s="1">
        <f t="shared" si="250"/>
        <v>29.194444444444443</v>
      </c>
      <c r="H1647" s="1">
        <f t="shared" si="255"/>
        <v>0.19444444444444287</v>
      </c>
      <c r="I1647" s="7">
        <f t="shared" si="256"/>
        <v>385.9722222222191</v>
      </c>
      <c r="J1647" s="7">
        <f t="shared" si="257"/>
        <v>311.69180995370363</v>
      </c>
      <c r="K1647" s="7">
        <f t="shared" si="251"/>
        <v>175.25565</v>
      </c>
      <c r="L1647" s="7">
        <f t="shared" si="252"/>
        <v>872.91968217592284</v>
      </c>
      <c r="M1647" s="7">
        <f t="shared" si="253"/>
        <v>25.484405165747081</v>
      </c>
      <c r="N1647" s="7">
        <f t="shared" si="254"/>
        <v>28.733914668042456</v>
      </c>
      <c r="O1647" s="7">
        <f t="shared" si="258"/>
        <v>9051.1446982877042</v>
      </c>
      <c r="P1647" s="1">
        <f t="shared" si="259"/>
        <v>19.036444444444449</v>
      </c>
    </row>
    <row r="1648" spans="5:16">
      <c r="E1648" s="6">
        <v>1646</v>
      </c>
      <c r="F1648" s="6">
        <v>106.1</v>
      </c>
      <c r="G1648" s="1">
        <f t="shared" si="250"/>
        <v>29.472222222222221</v>
      </c>
      <c r="H1648" s="1">
        <f t="shared" si="255"/>
        <v>0.27777777777777857</v>
      </c>
      <c r="I1648" s="7">
        <f t="shared" si="256"/>
        <v>551.38888888889051</v>
      </c>
      <c r="J1648" s="7">
        <f t="shared" si="257"/>
        <v>317.65136550925922</v>
      </c>
      <c r="K1648" s="7">
        <f t="shared" si="251"/>
        <v>175.25565</v>
      </c>
      <c r="L1648" s="7">
        <f t="shared" si="252"/>
        <v>1044.2959043981498</v>
      </c>
      <c r="M1648" s="7">
        <f t="shared" si="253"/>
        <v>30.777720960178801</v>
      </c>
      <c r="N1648" s="7">
        <f t="shared" si="254"/>
        <v>34.702179705385092</v>
      </c>
      <c r="O1648" s="7">
        <f t="shared" si="258"/>
        <v>9085.8468779930899</v>
      </c>
      <c r="P1648" s="1">
        <f t="shared" si="259"/>
        <v>19.06591666666667</v>
      </c>
    </row>
    <row r="1649" spans="5:16">
      <c r="E1649" s="6">
        <v>1647</v>
      </c>
      <c r="F1649" s="6">
        <v>107.2</v>
      </c>
      <c r="G1649" s="1">
        <f t="shared" si="250"/>
        <v>29.777777777777779</v>
      </c>
      <c r="H1649" s="1">
        <f t="shared" si="255"/>
        <v>0.30555555555555713</v>
      </c>
      <c r="I1649" s="7">
        <f t="shared" si="256"/>
        <v>606.5277777777809</v>
      </c>
      <c r="J1649" s="7">
        <f t="shared" si="257"/>
        <v>324.27205925925921</v>
      </c>
      <c r="K1649" s="7">
        <f t="shared" si="251"/>
        <v>175.25565</v>
      </c>
      <c r="L1649" s="7">
        <f t="shared" si="252"/>
        <v>1106.0554870370402</v>
      </c>
      <c r="M1649" s="7">
        <f t="shared" si="253"/>
        <v>32.93587450288075</v>
      </c>
      <c r="N1649" s="7">
        <f t="shared" si="254"/>
        <v>37.135518813487188</v>
      </c>
      <c r="O1649" s="7">
        <f t="shared" si="258"/>
        <v>9122.9823968065775</v>
      </c>
      <c r="P1649" s="1">
        <f t="shared" si="259"/>
        <v>19.095694444444447</v>
      </c>
    </row>
    <row r="1650" spans="5:16">
      <c r="E1650" s="6">
        <v>1648</v>
      </c>
      <c r="F1650" s="6">
        <v>108.5</v>
      </c>
      <c r="G1650" s="1">
        <f t="shared" si="250"/>
        <v>30.138888888888889</v>
      </c>
      <c r="H1650" s="1">
        <f t="shared" si="255"/>
        <v>0.36111111111111072</v>
      </c>
      <c r="I1650" s="7">
        <f t="shared" si="256"/>
        <v>716.80555555555475</v>
      </c>
      <c r="J1650" s="7">
        <f t="shared" si="257"/>
        <v>332.18455439814812</v>
      </c>
      <c r="K1650" s="7">
        <f t="shared" si="251"/>
        <v>175.25565</v>
      </c>
      <c r="L1650" s="7">
        <f t="shared" si="252"/>
        <v>1224.2457599537029</v>
      </c>
      <c r="M1650" s="7">
        <f t="shared" si="253"/>
        <v>36.897406931937994</v>
      </c>
      <c r="N1650" s="7">
        <f t="shared" si="254"/>
        <v>41.602185154368087</v>
      </c>
      <c r="O1650" s="7">
        <f t="shared" si="258"/>
        <v>9164.5845819609458</v>
      </c>
      <c r="P1650" s="1">
        <f t="shared" si="259"/>
        <v>19.125833333333336</v>
      </c>
    </row>
    <row r="1651" spans="5:16">
      <c r="E1651" s="6">
        <v>1649</v>
      </c>
      <c r="F1651" s="6">
        <v>109.9</v>
      </c>
      <c r="G1651" s="1">
        <f t="shared" si="250"/>
        <v>30.527777777777779</v>
      </c>
      <c r="H1651" s="1">
        <f t="shared" si="255"/>
        <v>0.38888888888888928</v>
      </c>
      <c r="I1651" s="7">
        <f t="shared" si="256"/>
        <v>771.94444444444525</v>
      </c>
      <c r="J1651" s="7">
        <f t="shared" si="257"/>
        <v>340.81236550925928</v>
      </c>
      <c r="K1651" s="7">
        <f t="shared" si="251"/>
        <v>175.25565</v>
      </c>
      <c r="L1651" s="7">
        <f t="shared" si="252"/>
        <v>1288.0124599537046</v>
      </c>
      <c r="M1651" s="7">
        <f t="shared" si="253"/>
        <v>39.320158152475599</v>
      </c>
      <c r="N1651" s="7">
        <f t="shared" si="254"/>
        <v>44.333860717523507</v>
      </c>
      <c r="O1651" s="7">
        <f t="shared" si="258"/>
        <v>9208.9184426784686</v>
      </c>
      <c r="P1651" s="1">
        <f t="shared" si="259"/>
        <v>19.156361111111114</v>
      </c>
    </row>
    <row r="1652" spans="5:16">
      <c r="E1652" s="6">
        <v>1650</v>
      </c>
      <c r="F1652" s="6">
        <v>111.3</v>
      </c>
      <c r="G1652" s="1">
        <f t="shared" si="250"/>
        <v>30.916666666666664</v>
      </c>
      <c r="H1652" s="1">
        <f t="shared" si="255"/>
        <v>0.38888888888888573</v>
      </c>
      <c r="I1652" s="7">
        <f t="shared" si="256"/>
        <v>771.9444444444382</v>
      </c>
      <c r="J1652" s="7">
        <f t="shared" si="257"/>
        <v>349.55078958333326</v>
      </c>
      <c r="K1652" s="7">
        <f t="shared" si="251"/>
        <v>175.25565</v>
      </c>
      <c r="L1652" s="7">
        <f t="shared" si="252"/>
        <v>1296.7508840277715</v>
      </c>
      <c r="M1652" s="7">
        <f t="shared" si="253"/>
        <v>40.091214831191927</v>
      </c>
      <c r="N1652" s="7">
        <f t="shared" si="254"/>
        <v>45.203234621539046</v>
      </c>
      <c r="O1652" s="7">
        <f t="shared" si="258"/>
        <v>9254.1216773000069</v>
      </c>
      <c r="P1652" s="1">
        <f t="shared" si="259"/>
        <v>19.18727777777778</v>
      </c>
    </row>
    <row r="1653" spans="5:16">
      <c r="E1653" s="6">
        <v>1651</v>
      </c>
      <c r="F1653" s="6">
        <v>112.7</v>
      </c>
      <c r="G1653" s="1">
        <f t="shared" si="250"/>
        <v>31.305555555555557</v>
      </c>
      <c r="H1653" s="1">
        <f t="shared" si="255"/>
        <v>0.38888888888889284</v>
      </c>
      <c r="I1653" s="7">
        <f t="shared" si="256"/>
        <v>771.9444444444523</v>
      </c>
      <c r="J1653" s="7">
        <f t="shared" si="257"/>
        <v>358.39982662037039</v>
      </c>
      <c r="K1653" s="7">
        <f t="shared" si="251"/>
        <v>175.25565</v>
      </c>
      <c r="L1653" s="7">
        <f t="shared" si="252"/>
        <v>1305.5999210648229</v>
      </c>
      <c r="M1653" s="7">
        <f t="shared" si="253"/>
        <v>40.872530862223762</v>
      </c>
      <c r="N1653" s="7">
        <f t="shared" si="254"/>
        <v>46.084176045065661</v>
      </c>
      <c r="O1653" s="7">
        <f t="shared" si="258"/>
        <v>9300.2058533450727</v>
      </c>
      <c r="P1653" s="1">
        <f t="shared" si="259"/>
        <v>19.218583333333335</v>
      </c>
    </row>
    <row r="1654" spans="5:16">
      <c r="E1654" s="6">
        <v>1652</v>
      </c>
      <c r="F1654" s="6">
        <v>113.9</v>
      </c>
      <c r="G1654" s="1">
        <f t="shared" si="250"/>
        <v>31.638888888888889</v>
      </c>
      <c r="H1654" s="1">
        <f t="shared" si="255"/>
        <v>0.33333333333333215</v>
      </c>
      <c r="I1654" s="7">
        <f t="shared" si="256"/>
        <v>661.66666666666436</v>
      </c>
      <c r="J1654" s="7">
        <f t="shared" si="257"/>
        <v>366.07275439814811</v>
      </c>
      <c r="K1654" s="7">
        <f t="shared" si="251"/>
        <v>175.25565</v>
      </c>
      <c r="L1654" s="7">
        <f t="shared" si="252"/>
        <v>1202.9950710648125</v>
      </c>
      <c r="M1654" s="7">
        <f t="shared" si="253"/>
        <v>38.061427387300597</v>
      </c>
      <c r="N1654" s="7">
        <f t="shared" si="254"/>
        <v>42.914629538245642</v>
      </c>
      <c r="O1654" s="7">
        <f t="shared" si="258"/>
        <v>9343.1204828833179</v>
      </c>
      <c r="P1654" s="1">
        <f t="shared" si="259"/>
        <v>19.250222222222224</v>
      </c>
    </row>
    <row r="1655" spans="5:16">
      <c r="E1655" s="6">
        <v>1653</v>
      </c>
      <c r="F1655" s="6">
        <v>115</v>
      </c>
      <c r="G1655" s="1">
        <f t="shared" si="250"/>
        <v>31.944444444444443</v>
      </c>
      <c r="H1655" s="1">
        <f t="shared" si="255"/>
        <v>0.30555555555555358</v>
      </c>
      <c r="I1655" s="7">
        <f t="shared" si="256"/>
        <v>606.52777777777385</v>
      </c>
      <c r="J1655" s="7">
        <f t="shared" si="257"/>
        <v>373.17766203703695</v>
      </c>
      <c r="K1655" s="7">
        <f t="shared" si="251"/>
        <v>175.25565</v>
      </c>
      <c r="L1655" s="7">
        <f t="shared" si="252"/>
        <v>1154.9610898148107</v>
      </c>
      <c r="M1655" s="7">
        <f t="shared" si="253"/>
        <v>36.894590369084234</v>
      </c>
      <c r="N1655" s="7">
        <f t="shared" si="254"/>
        <v>41.599009452358537</v>
      </c>
      <c r="O1655" s="7">
        <f t="shared" si="258"/>
        <v>9384.7194923356765</v>
      </c>
      <c r="P1655" s="1">
        <f t="shared" si="259"/>
        <v>19.282166666666669</v>
      </c>
    </row>
    <row r="1656" spans="5:16">
      <c r="E1656" s="6">
        <v>1654</v>
      </c>
      <c r="F1656" s="6">
        <v>116</v>
      </c>
      <c r="G1656" s="1">
        <f t="shared" si="250"/>
        <v>32.222222222222221</v>
      </c>
      <c r="H1656" s="1">
        <f t="shared" si="255"/>
        <v>0.27777777777777857</v>
      </c>
      <c r="I1656" s="7">
        <f t="shared" si="256"/>
        <v>551.38888888889051</v>
      </c>
      <c r="J1656" s="7">
        <f t="shared" si="257"/>
        <v>379.69592592592591</v>
      </c>
      <c r="K1656" s="7">
        <f t="shared" si="251"/>
        <v>175.25565</v>
      </c>
      <c r="L1656" s="7">
        <f t="shared" si="252"/>
        <v>1106.3404648148164</v>
      </c>
      <c r="M1656" s="7">
        <f t="shared" si="253"/>
        <v>35.648748310699638</v>
      </c>
      <c r="N1656" s="7">
        <f t="shared" si="254"/>
        <v>40.194310415333469</v>
      </c>
      <c r="O1656" s="7">
        <f t="shared" si="258"/>
        <v>9424.9138027510107</v>
      </c>
      <c r="P1656" s="1">
        <f t="shared" si="259"/>
        <v>19.314388888888892</v>
      </c>
    </row>
    <row r="1657" spans="5:16">
      <c r="E1657" s="6">
        <v>1655</v>
      </c>
      <c r="F1657" s="6">
        <v>116.8</v>
      </c>
      <c r="G1657" s="1">
        <f t="shared" si="250"/>
        <v>32.444444444444443</v>
      </c>
      <c r="H1657" s="1">
        <f t="shared" si="255"/>
        <v>0.22222222222222143</v>
      </c>
      <c r="I1657" s="7">
        <f t="shared" si="256"/>
        <v>441.11111111110955</v>
      </c>
      <c r="J1657" s="7">
        <f t="shared" si="257"/>
        <v>384.95117037037028</v>
      </c>
      <c r="K1657" s="7">
        <f t="shared" si="251"/>
        <v>175.25565</v>
      </c>
      <c r="L1657" s="7">
        <f t="shared" si="252"/>
        <v>1001.3179314814799</v>
      </c>
      <c r="M1657" s="7">
        <f t="shared" si="253"/>
        <v>32.487203999176899</v>
      </c>
      <c r="N1657" s="7">
        <f t="shared" si="254"/>
        <v>36.629638457102729</v>
      </c>
      <c r="O1657" s="7">
        <f t="shared" si="258"/>
        <v>9461.543441208114</v>
      </c>
      <c r="P1657" s="1">
        <f t="shared" si="259"/>
        <v>19.346833333333336</v>
      </c>
    </row>
    <row r="1658" spans="5:16">
      <c r="E1658" s="6">
        <v>1656</v>
      </c>
      <c r="F1658" s="6">
        <v>117.6</v>
      </c>
      <c r="G1658" s="1">
        <f t="shared" si="250"/>
        <v>32.666666666666664</v>
      </c>
      <c r="H1658" s="1">
        <f t="shared" si="255"/>
        <v>0.22222222222222143</v>
      </c>
      <c r="I1658" s="7">
        <f t="shared" si="256"/>
        <v>441.11111111110955</v>
      </c>
      <c r="J1658" s="7">
        <f t="shared" si="257"/>
        <v>390.2425333333332</v>
      </c>
      <c r="K1658" s="7">
        <f t="shared" si="251"/>
        <v>175.25565</v>
      </c>
      <c r="L1658" s="7">
        <f t="shared" si="252"/>
        <v>1006.6092944444429</v>
      </c>
      <c r="M1658" s="7">
        <f t="shared" si="253"/>
        <v>32.882570285185132</v>
      </c>
      <c r="N1658" s="7">
        <f t="shared" si="254"/>
        <v>37.075417789635495</v>
      </c>
      <c r="O1658" s="7">
        <f t="shared" si="258"/>
        <v>9498.6188589977501</v>
      </c>
      <c r="P1658" s="1">
        <f t="shared" si="259"/>
        <v>19.379500000000004</v>
      </c>
    </row>
    <row r="1659" spans="5:16">
      <c r="E1659" s="6">
        <v>1657</v>
      </c>
      <c r="F1659" s="6">
        <v>118.4</v>
      </c>
      <c r="G1659" s="1">
        <f t="shared" si="250"/>
        <v>32.888888888888893</v>
      </c>
      <c r="H1659" s="1">
        <f t="shared" si="255"/>
        <v>0.22222222222222854</v>
      </c>
      <c r="I1659" s="7">
        <f t="shared" si="256"/>
        <v>441.11111111112365</v>
      </c>
      <c r="J1659" s="7">
        <f t="shared" si="257"/>
        <v>395.57001481481484</v>
      </c>
      <c r="K1659" s="7">
        <f t="shared" si="251"/>
        <v>175.25565</v>
      </c>
      <c r="L1659" s="7">
        <f t="shared" si="252"/>
        <v>1011.9367759259385</v>
      </c>
      <c r="M1659" s="7">
        <f t="shared" si="253"/>
        <v>33.281476186008653</v>
      </c>
      <c r="N1659" s="7">
        <f t="shared" si="254"/>
        <v>37.525188072296345</v>
      </c>
      <c r="O1659" s="7">
        <f t="shared" si="258"/>
        <v>9536.1440470700472</v>
      </c>
      <c r="P1659" s="1">
        <f t="shared" si="259"/>
        <v>19.412388888888891</v>
      </c>
    </row>
    <row r="1660" spans="5:16">
      <c r="E1660" s="6">
        <v>1658</v>
      </c>
      <c r="F1660" s="6">
        <v>119.2</v>
      </c>
      <c r="G1660" s="1">
        <f t="shared" si="250"/>
        <v>33.111111111111114</v>
      </c>
      <c r="H1660" s="1">
        <f t="shared" si="255"/>
        <v>0.22222222222222143</v>
      </c>
      <c r="I1660" s="7">
        <f t="shared" si="256"/>
        <v>441.11111111110955</v>
      </c>
      <c r="J1660" s="7">
        <f t="shared" si="257"/>
        <v>400.93361481481486</v>
      </c>
      <c r="K1660" s="7">
        <f t="shared" si="251"/>
        <v>175.25565</v>
      </c>
      <c r="L1660" s="7">
        <f t="shared" si="252"/>
        <v>1017.3003759259245</v>
      </c>
      <c r="M1660" s="7">
        <f t="shared" si="253"/>
        <v>33.683945780658398</v>
      </c>
      <c r="N1660" s="7">
        <f t="shared" si="254"/>
        <v>37.978976454404275</v>
      </c>
      <c r="O1660" s="7">
        <f t="shared" si="258"/>
        <v>9574.1230235244511</v>
      </c>
      <c r="P1660" s="1">
        <f t="shared" si="259"/>
        <v>19.445500000000003</v>
      </c>
    </row>
    <row r="1661" spans="5:16">
      <c r="E1661" s="6">
        <v>1659</v>
      </c>
      <c r="F1661" s="6">
        <v>120</v>
      </c>
      <c r="G1661" s="1">
        <f t="shared" si="250"/>
        <v>33.333333333333336</v>
      </c>
      <c r="H1661" s="1">
        <f t="shared" si="255"/>
        <v>0.22222222222222143</v>
      </c>
      <c r="I1661" s="7">
        <f t="shared" si="256"/>
        <v>441.11111111110955</v>
      </c>
      <c r="J1661" s="7">
        <f t="shared" si="257"/>
        <v>406.33333333333337</v>
      </c>
      <c r="K1661" s="7">
        <f t="shared" si="251"/>
        <v>175.25565</v>
      </c>
      <c r="L1661" s="7">
        <f t="shared" si="252"/>
        <v>1022.700094444443</v>
      </c>
      <c r="M1661" s="7">
        <f t="shared" si="253"/>
        <v>34.090003148148107</v>
      </c>
      <c r="N1661" s="7">
        <f t="shared" si="254"/>
        <v>38.436810085281465</v>
      </c>
      <c r="O1661" s="7">
        <f t="shared" si="258"/>
        <v>9612.5598336097319</v>
      </c>
      <c r="P1661" s="1">
        <f t="shared" si="259"/>
        <v>19.478833333333338</v>
      </c>
    </row>
    <row r="1662" spans="5:16">
      <c r="E1662" s="6">
        <v>1660</v>
      </c>
      <c r="F1662" s="6">
        <v>120.8</v>
      </c>
      <c r="G1662" s="1">
        <f t="shared" si="250"/>
        <v>33.555555555555557</v>
      </c>
      <c r="H1662" s="1">
        <f t="shared" si="255"/>
        <v>0.22222222222222143</v>
      </c>
      <c r="I1662" s="7">
        <f t="shared" si="256"/>
        <v>441.11111111110955</v>
      </c>
      <c r="J1662" s="7">
        <f t="shared" si="257"/>
        <v>411.76917037037043</v>
      </c>
      <c r="K1662" s="7">
        <f t="shared" si="251"/>
        <v>175.25565</v>
      </c>
      <c r="L1662" s="7">
        <f t="shared" si="252"/>
        <v>1028.1359314814799</v>
      </c>
      <c r="M1662" s="7">
        <f t="shared" si="253"/>
        <v>34.499672367489666</v>
      </c>
      <c r="N1662" s="7">
        <f t="shared" si="254"/>
        <v>38.898716114247968</v>
      </c>
      <c r="O1662" s="7">
        <f t="shared" si="258"/>
        <v>9651.4585497239805</v>
      </c>
      <c r="P1662" s="1">
        <f t="shared" si="259"/>
        <v>19.512388888888893</v>
      </c>
    </row>
    <row r="1663" spans="5:16">
      <c r="E1663" s="6">
        <v>1661</v>
      </c>
      <c r="F1663" s="6">
        <v>121.6</v>
      </c>
      <c r="G1663" s="1">
        <f t="shared" si="250"/>
        <v>33.777777777777779</v>
      </c>
      <c r="H1663" s="1">
        <f t="shared" si="255"/>
        <v>0.22222222222222143</v>
      </c>
      <c r="I1663" s="7">
        <f t="shared" si="256"/>
        <v>441.11111111110955</v>
      </c>
      <c r="J1663" s="7">
        <f t="shared" si="257"/>
        <v>417.24112592592593</v>
      </c>
      <c r="K1663" s="7">
        <f t="shared" si="251"/>
        <v>175.25565</v>
      </c>
      <c r="L1663" s="7">
        <f t="shared" si="252"/>
        <v>1033.6078870370354</v>
      </c>
      <c r="M1663" s="7">
        <f t="shared" si="253"/>
        <v>34.912977517695424</v>
      </c>
      <c r="N1663" s="7">
        <f t="shared" si="254"/>
        <v>39.364721690624414</v>
      </c>
      <c r="O1663" s="7">
        <f t="shared" si="258"/>
        <v>9690.8232714146052</v>
      </c>
      <c r="P1663" s="1">
        <f t="shared" si="259"/>
        <v>19.546166666666672</v>
      </c>
    </row>
    <row r="1664" spans="5:16">
      <c r="E1664" s="6">
        <v>1662</v>
      </c>
      <c r="F1664" s="6">
        <v>122.3</v>
      </c>
      <c r="G1664" s="1">
        <f t="shared" si="250"/>
        <v>33.972222222222221</v>
      </c>
      <c r="H1664" s="1">
        <f t="shared" si="255"/>
        <v>0.19444444444444287</v>
      </c>
      <c r="I1664" s="7">
        <f t="shared" si="256"/>
        <v>385.9722222222191</v>
      </c>
      <c r="J1664" s="7">
        <f t="shared" si="257"/>
        <v>422.05871550925923</v>
      </c>
      <c r="K1664" s="7">
        <f t="shared" si="251"/>
        <v>175.25565</v>
      </c>
      <c r="L1664" s="7">
        <f t="shared" si="252"/>
        <v>983.28658773147845</v>
      </c>
      <c r="M1664" s="7">
        <f t="shared" si="253"/>
        <v>33.40443046654439</v>
      </c>
      <c r="N1664" s="7">
        <f t="shared" si="254"/>
        <v>37.663820219368503</v>
      </c>
      <c r="O1664" s="7">
        <f t="shared" si="258"/>
        <v>9728.4870916339733</v>
      </c>
      <c r="P1664" s="1">
        <f t="shared" si="259"/>
        <v>19.580138888888893</v>
      </c>
    </row>
    <row r="1665" spans="5:16">
      <c r="E1665" s="6">
        <v>1663</v>
      </c>
      <c r="F1665" s="6">
        <v>123.1</v>
      </c>
      <c r="G1665" s="1">
        <f t="shared" si="250"/>
        <v>34.194444444444443</v>
      </c>
      <c r="H1665" s="1">
        <f t="shared" si="255"/>
        <v>0.22222222222222143</v>
      </c>
      <c r="I1665" s="7">
        <f t="shared" si="256"/>
        <v>441.11111111110955</v>
      </c>
      <c r="J1665" s="7">
        <f t="shared" si="257"/>
        <v>427.59839328703697</v>
      </c>
      <c r="K1665" s="7">
        <f t="shared" si="251"/>
        <v>175.25565</v>
      </c>
      <c r="L1665" s="7">
        <f t="shared" si="252"/>
        <v>1043.9651543981465</v>
      </c>
      <c r="M1665" s="7">
        <f t="shared" si="253"/>
        <v>35.697808474003288</v>
      </c>
      <c r="N1665" s="7">
        <f t="shared" si="254"/>
        <v>40.24962622658348</v>
      </c>
      <c r="O1665" s="7">
        <f t="shared" si="258"/>
        <v>9768.7367178605564</v>
      </c>
      <c r="P1665" s="1">
        <f t="shared" si="259"/>
        <v>19.614333333333338</v>
      </c>
    </row>
    <row r="1666" spans="5:16">
      <c r="E1666" s="6">
        <v>1664</v>
      </c>
      <c r="F1666" s="6">
        <v>123.8</v>
      </c>
      <c r="G1666" s="1">
        <f t="shared" si="250"/>
        <v>34.388888888888886</v>
      </c>
      <c r="H1666" s="1">
        <f t="shared" si="255"/>
        <v>0.19444444444444287</v>
      </c>
      <c r="I1666" s="7">
        <f t="shared" si="256"/>
        <v>385.9722222222191</v>
      </c>
      <c r="J1666" s="7">
        <f t="shared" si="257"/>
        <v>432.4752398148147</v>
      </c>
      <c r="K1666" s="7">
        <f t="shared" si="251"/>
        <v>175.25565</v>
      </c>
      <c r="L1666" s="7">
        <f t="shared" si="252"/>
        <v>993.70311203703386</v>
      </c>
      <c r="M1666" s="7">
        <f t="shared" si="253"/>
        <v>34.172345908384663</v>
      </c>
      <c r="N1666" s="7">
        <f t="shared" si="254"/>
        <v>38.529652348256789</v>
      </c>
      <c r="O1666" s="7">
        <f t="shared" si="258"/>
        <v>9807.2663702088139</v>
      </c>
      <c r="P1666" s="1">
        <f t="shared" si="259"/>
        <v>19.648722222222226</v>
      </c>
    </row>
    <row r="1667" spans="5:16">
      <c r="E1667" s="6">
        <v>1665</v>
      </c>
      <c r="F1667" s="6">
        <v>124.4</v>
      </c>
      <c r="G1667" s="1">
        <f t="shared" ref="G1667:G1730" si="260">F1667/3.6</f>
        <v>34.555555555555557</v>
      </c>
      <c r="H1667" s="1">
        <f t="shared" si="255"/>
        <v>0.1666666666666714</v>
      </c>
      <c r="I1667" s="7">
        <f t="shared" si="256"/>
        <v>330.83333333334275</v>
      </c>
      <c r="J1667" s="7">
        <f t="shared" si="257"/>
        <v>436.67740370370376</v>
      </c>
      <c r="K1667" s="7">
        <f t="shared" ref="K1667:K1730" si="261">$C$3*9.81*$C$8</f>
        <v>175.25565</v>
      </c>
      <c r="L1667" s="7">
        <f t="shared" ref="L1667:L1730" si="262">SUM(I1667:K1667)</f>
        <v>942.76638703704657</v>
      </c>
      <c r="M1667" s="7">
        <f t="shared" ref="M1667:M1730" si="263">L1667*G1667/1000</f>
        <v>32.577816263169055</v>
      </c>
      <c r="N1667" s="7">
        <f t="shared" ref="N1667:N1730" si="264">IF(H1667&gt;=0,M1667/$C$11/$C$12/$C$13/$C$14,M1667*$C$11*$C$12*$C$13*$C$14)</f>
        <v>36.731804665985969</v>
      </c>
      <c r="O1667" s="7">
        <f t="shared" si="258"/>
        <v>9843.9981748747996</v>
      </c>
      <c r="P1667" s="1">
        <f t="shared" si="259"/>
        <v>19.683277777777782</v>
      </c>
    </row>
    <row r="1668" spans="5:16">
      <c r="E1668" s="6">
        <v>1666</v>
      </c>
      <c r="F1668" s="6">
        <v>125</v>
      </c>
      <c r="G1668" s="1">
        <f t="shared" si="260"/>
        <v>34.722222222222221</v>
      </c>
      <c r="H1668" s="1">
        <f t="shared" ref="H1668:H1731" si="265">(G1668-G1667)/(E1668-E1667)</f>
        <v>0.1666666666666643</v>
      </c>
      <c r="I1668" s="7">
        <f t="shared" ref="I1668:I1731" si="266">H1668*$C$3</f>
        <v>330.83333333332865</v>
      </c>
      <c r="J1668" s="7">
        <f t="shared" ref="J1668:J1731" si="267">0.5*$C$5*$C$6*$C$7*G1668^2</f>
        <v>440.89988425925918</v>
      </c>
      <c r="K1668" s="7">
        <f t="shared" si="261"/>
        <v>175.25565</v>
      </c>
      <c r="L1668" s="7">
        <f t="shared" si="262"/>
        <v>946.98886759258789</v>
      </c>
      <c r="M1668" s="7">
        <f t="shared" si="263"/>
        <v>32.881557902520413</v>
      </c>
      <c r="N1668" s="7">
        <f t="shared" si="264"/>
        <v>37.074276318335286</v>
      </c>
      <c r="O1668" s="7">
        <f t="shared" ref="O1668:O1731" si="268">N1668*(E1668-E1667)+O1667</f>
        <v>9881.0724511931348</v>
      </c>
      <c r="P1668" s="1">
        <f t="shared" ref="P1668:P1731" si="269">G1668*(E1668-E1667)/1000+P1667</f>
        <v>19.718000000000004</v>
      </c>
    </row>
    <row r="1669" spans="5:16">
      <c r="E1669" s="6">
        <v>1667</v>
      </c>
      <c r="F1669" s="6">
        <v>125.4</v>
      </c>
      <c r="G1669" s="1">
        <f t="shared" si="260"/>
        <v>34.833333333333336</v>
      </c>
      <c r="H1669" s="1">
        <f t="shared" si="265"/>
        <v>0.11111111111111427</v>
      </c>
      <c r="I1669" s="7">
        <f t="shared" si="266"/>
        <v>220.55555555556182</v>
      </c>
      <c r="J1669" s="7">
        <f t="shared" si="267"/>
        <v>443.72615833333339</v>
      </c>
      <c r="K1669" s="7">
        <f t="shared" si="261"/>
        <v>175.25565</v>
      </c>
      <c r="L1669" s="7">
        <f t="shared" si="262"/>
        <v>839.53736388889524</v>
      </c>
      <c r="M1669" s="7">
        <f t="shared" si="263"/>
        <v>29.243884842129855</v>
      </c>
      <c r="N1669" s="7">
        <f t="shared" si="264"/>
        <v>32.972764565257854</v>
      </c>
      <c r="O1669" s="7">
        <f t="shared" si="268"/>
        <v>9914.0452157583932</v>
      </c>
      <c r="P1669" s="1">
        <f t="shared" si="269"/>
        <v>19.752833333333339</v>
      </c>
    </row>
    <row r="1670" spans="5:16">
      <c r="E1670" s="6">
        <v>1668</v>
      </c>
      <c r="F1670" s="6">
        <v>125.8</v>
      </c>
      <c r="G1670" s="1">
        <f t="shared" si="260"/>
        <v>34.944444444444443</v>
      </c>
      <c r="H1670" s="1">
        <f t="shared" si="265"/>
        <v>0.11111111111110716</v>
      </c>
      <c r="I1670" s="7">
        <f t="shared" si="266"/>
        <v>220.55555555554773</v>
      </c>
      <c r="J1670" s="7">
        <f t="shared" si="267"/>
        <v>446.5614620370369</v>
      </c>
      <c r="K1670" s="7">
        <f t="shared" si="261"/>
        <v>175.25565</v>
      </c>
      <c r="L1670" s="7">
        <f t="shared" si="262"/>
        <v>842.37266759258455</v>
      </c>
      <c r="M1670" s="7">
        <f t="shared" si="263"/>
        <v>29.436244884207536</v>
      </c>
      <c r="N1670" s="7">
        <f t="shared" si="264"/>
        <v>33.189652383460889</v>
      </c>
      <c r="O1670" s="7">
        <f t="shared" si="268"/>
        <v>9947.2348681418534</v>
      </c>
      <c r="P1670" s="1">
        <f t="shared" si="269"/>
        <v>19.787777777777784</v>
      </c>
    </row>
    <row r="1671" spans="5:16">
      <c r="E1671" s="6">
        <v>1669</v>
      </c>
      <c r="F1671" s="6">
        <v>126.1</v>
      </c>
      <c r="G1671" s="1">
        <f t="shared" si="260"/>
        <v>35.027777777777779</v>
      </c>
      <c r="H1671" s="1">
        <f t="shared" si="265"/>
        <v>8.3333333333335702E-2</v>
      </c>
      <c r="I1671" s="7">
        <f t="shared" si="266"/>
        <v>165.41666666667138</v>
      </c>
      <c r="J1671" s="7">
        <f t="shared" si="267"/>
        <v>448.69386550925918</v>
      </c>
      <c r="K1671" s="7">
        <f t="shared" si="261"/>
        <v>175.25565</v>
      </c>
      <c r="L1671" s="7">
        <f t="shared" si="262"/>
        <v>789.36618217593059</v>
      </c>
      <c r="M1671" s="7">
        <f t="shared" si="263"/>
        <v>27.64974321455135</v>
      </c>
      <c r="N1671" s="7">
        <f t="shared" si="264"/>
        <v>31.175354376646442</v>
      </c>
      <c r="O1671" s="7">
        <f t="shared" si="268"/>
        <v>9978.4102225184997</v>
      </c>
      <c r="P1671" s="1">
        <f t="shared" si="269"/>
        <v>19.822805555555561</v>
      </c>
    </row>
    <row r="1672" spans="5:16">
      <c r="E1672" s="6">
        <v>1670</v>
      </c>
      <c r="F1672" s="6">
        <v>126.4</v>
      </c>
      <c r="G1672" s="1">
        <f t="shared" si="260"/>
        <v>35.111111111111114</v>
      </c>
      <c r="H1672" s="1">
        <f t="shared" si="265"/>
        <v>8.3333333333335702E-2</v>
      </c>
      <c r="I1672" s="7">
        <f t="shared" si="266"/>
        <v>165.41666666667138</v>
      </c>
      <c r="J1672" s="7">
        <f t="shared" si="267"/>
        <v>450.83134814814815</v>
      </c>
      <c r="K1672" s="7">
        <f t="shared" si="261"/>
        <v>175.25565</v>
      </c>
      <c r="L1672" s="7">
        <f t="shared" si="262"/>
        <v>791.50366481481956</v>
      </c>
      <c r="M1672" s="7">
        <f t="shared" si="263"/>
        <v>27.79057312016478</v>
      </c>
      <c r="N1672" s="7">
        <f t="shared" si="264"/>
        <v>31.334141464839639</v>
      </c>
      <c r="O1672" s="7">
        <f t="shared" si="268"/>
        <v>10009.74436398334</v>
      </c>
      <c r="P1672" s="1">
        <f t="shared" si="269"/>
        <v>19.857916666666672</v>
      </c>
    </row>
    <row r="1673" spans="5:16">
      <c r="E1673" s="6">
        <v>1671</v>
      </c>
      <c r="F1673" s="6">
        <v>126.6</v>
      </c>
      <c r="G1673" s="1">
        <f t="shared" si="260"/>
        <v>35.166666666666664</v>
      </c>
      <c r="H1673" s="1">
        <f t="shared" si="265"/>
        <v>5.5555555555550029E-2</v>
      </c>
      <c r="I1673" s="7">
        <f t="shared" si="266"/>
        <v>110.2777777777668</v>
      </c>
      <c r="J1673" s="7">
        <f t="shared" si="267"/>
        <v>452.25915833333323</v>
      </c>
      <c r="K1673" s="7">
        <f t="shared" si="261"/>
        <v>175.25565</v>
      </c>
      <c r="L1673" s="7">
        <f t="shared" si="262"/>
        <v>737.79258611110004</v>
      </c>
      <c r="M1673" s="7">
        <f t="shared" si="263"/>
        <v>25.945705944907015</v>
      </c>
      <c r="N1673" s="7">
        <f t="shared" si="264"/>
        <v>29.254035782836951</v>
      </c>
      <c r="O1673" s="7">
        <f t="shared" si="268"/>
        <v>10038.998399766177</v>
      </c>
      <c r="P1673" s="1">
        <f t="shared" si="269"/>
        <v>19.893083333333337</v>
      </c>
    </row>
    <row r="1674" spans="5:16">
      <c r="E1674" s="6">
        <v>1672</v>
      </c>
      <c r="F1674" s="6">
        <v>126.7</v>
      </c>
      <c r="G1674" s="1">
        <f t="shared" si="260"/>
        <v>35.194444444444443</v>
      </c>
      <c r="H1674" s="1">
        <f t="shared" si="265"/>
        <v>2.7777777777778567E-2</v>
      </c>
      <c r="I1674" s="7">
        <f t="shared" si="266"/>
        <v>55.138888888890456</v>
      </c>
      <c r="J1674" s="7">
        <f t="shared" si="267"/>
        <v>452.97390995370364</v>
      </c>
      <c r="K1674" s="7">
        <f t="shared" si="261"/>
        <v>175.25565</v>
      </c>
      <c r="L1674" s="7">
        <f t="shared" si="262"/>
        <v>683.36844884259403</v>
      </c>
      <c r="M1674" s="7">
        <f t="shared" si="263"/>
        <v>24.050772907876851</v>
      </c>
      <c r="N1674" s="7">
        <f t="shared" si="264"/>
        <v>27.117480354780014</v>
      </c>
      <c r="O1674" s="7">
        <f t="shared" si="268"/>
        <v>10066.115880120957</v>
      </c>
      <c r="P1674" s="1">
        <f t="shared" si="269"/>
        <v>19.92827777777778</v>
      </c>
    </row>
    <row r="1675" spans="5:16">
      <c r="E1675" s="6">
        <v>1673</v>
      </c>
      <c r="F1675" s="6">
        <v>126.8</v>
      </c>
      <c r="G1675" s="1">
        <f t="shared" si="260"/>
        <v>35.222222222222221</v>
      </c>
      <c r="H1675" s="1">
        <f t="shared" si="265"/>
        <v>2.7777777777778567E-2</v>
      </c>
      <c r="I1675" s="7">
        <f t="shared" si="266"/>
        <v>55.138888888890456</v>
      </c>
      <c r="J1675" s="7">
        <f t="shared" si="267"/>
        <v>453.68922592592588</v>
      </c>
      <c r="K1675" s="7">
        <f t="shared" si="261"/>
        <v>175.25565</v>
      </c>
      <c r="L1675" s="7">
        <f t="shared" si="262"/>
        <v>684.08376481481628</v>
      </c>
      <c r="M1675" s="7">
        <f t="shared" si="263"/>
        <v>24.094950382921862</v>
      </c>
      <c r="N1675" s="7">
        <f t="shared" si="264"/>
        <v>27.167290887532765</v>
      </c>
      <c r="O1675" s="7">
        <f t="shared" si="268"/>
        <v>10093.28317100849</v>
      </c>
      <c r="P1675" s="1">
        <f t="shared" si="269"/>
        <v>19.963500000000003</v>
      </c>
    </row>
    <row r="1676" spans="5:16">
      <c r="E1676" s="6">
        <v>1674</v>
      </c>
      <c r="F1676" s="6">
        <v>126.9</v>
      </c>
      <c r="G1676" s="1">
        <f t="shared" si="260"/>
        <v>35.25</v>
      </c>
      <c r="H1676" s="1">
        <f t="shared" si="265"/>
        <v>2.7777777777778567E-2</v>
      </c>
      <c r="I1676" s="7">
        <f t="shared" si="266"/>
        <v>55.138888888890456</v>
      </c>
      <c r="J1676" s="7">
        <f t="shared" si="267"/>
        <v>454.40510624999996</v>
      </c>
      <c r="K1676" s="7">
        <f t="shared" si="261"/>
        <v>175.25565</v>
      </c>
      <c r="L1676" s="7">
        <f t="shared" si="262"/>
        <v>684.79964513889036</v>
      </c>
      <c r="M1676" s="7">
        <f t="shared" si="263"/>
        <v>24.139187491145883</v>
      </c>
      <c r="N1676" s="7">
        <f t="shared" si="264"/>
        <v>27.217168657274804</v>
      </c>
      <c r="O1676" s="7">
        <f t="shared" si="268"/>
        <v>10120.500339665765</v>
      </c>
      <c r="P1676" s="1">
        <f t="shared" si="269"/>
        <v>19.998750000000005</v>
      </c>
    </row>
    <row r="1677" spans="5:16">
      <c r="E1677" s="6">
        <v>1675</v>
      </c>
      <c r="F1677" s="6">
        <v>126.9</v>
      </c>
      <c r="G1677" s="1">
        <f t="shared" si="260"/>
        <v>35.25</v>
      </c>
      <c r="H1677" s="1">
        <f t="shared" si="265"/>
        <v>0</v>
      </c>
      <c r="I1677" s="7">
        <f t="shared" si="266"/>
        <v>0</v>
      </c>
      <c r="J1677" s="7">
        <f t="shared" si="267"/>
        <v>454.40510624999996</v>
      </c>
      <c r="K1677" s="7">
        <f t="shared" si="261"/>
        <v>175.25565</v>
      </c>
      <c r="L1677" s="7">
        <f t="shared" si="262"/>
        <v>629.66075624999996</v>
      </c>
      <c r="M1677" s="7">
        <f t="shared" si="263"/>
        <v>22.195541657812502</v>
      </c>
      <c r="N1677" s="7">
        <f t="shared" si="264"/>
        <v>25.02568907763909</v>
      </c>
      <c r="O1677" s="7">
        <f t="shared" si="268"/>
        <v>10145.526028743405</v>
      </c>
      <c r="P1677" s="1">
        <f t="shared" si="269"/>
        <v>20.034000000000006</v>
      </c>
    </row>
    <row r="1678" spans="5:16">
      <c r="E1678" s="6">
        <v>1676</v>
      </c>
      <c r="F1678" s="6">
        <v>126.9</v>
      </c>
      <c r="G1678" s="1">
        <f t="shared" si="260"/>
        <v>35.25</v>
      </c>
      <c r="H1678" s="1">
        <f t="shared" si="265"/>
        <v>0</v>
      </c>
      <c r="I1678" s="7">
        <f t="shared" si="266"/>
        <v>0</v>
      </c>
      <c r="J1678" s="7">
        <f t="shared" si="267"/>
        <v>454.40510624999996</v>
      </c>
      <c r="K1678" s="7">
        <f t="shared" si="261"/>
        <v>175.25565</v>
      </c>
      <c r="L1678" s="7">
        <f t="shared" si="262"/>
        <v>629.66075624999996</v>
      </c>
      <c r="M1678" s="7">
        <f t="shared" si="263"/>
        <v>22.195541657812502</v>
      </c>
      <c r="N1678" s="7">
        <f t="shared" si="264"/>
        <v>25.02568907763909</v>
      </c>
      <c r="O1678" s="7">
        <f t="shared" si="268"/>
        <v>10170.551717821045</v>
      </c>
      <c r="P1678" s="1">
        <f t="shared" si="269"/>
        <v>20.069250000000007</v>
      </c>
    </row>
    <row r="1679" spans="5:16">
      <c r="E1679" s="6">
        <v>1677</v>
      </c>
      <c r="F1679" s="6">
        <v>126.8</v>
      </c>
      <c r="G1679" s="1">
        <f t="shared" si="260"/>
        <v>35.222222222222221</v>
      </c>
      <c r="H1679" s="1">
        <f t="shared" si="265"/>
        <v>-2.7777777777778567E-2</v>
      </c>
      <c r="I1679" s="7">
        <f t="shared" si="266"/>
        <v>-55.138888888890456</v>
      </c>
      <c r="J1679" s="7">
        <f t="shared" si="267"/>
        <v>453.68922592592588</v>
      </c>
      <c r="K1679" s="7">
        <f t="shared" si="261"/>
        <v>175.25565</v>
      </c>
      <c r="L1679" s="7">
        <f t="shared" si="262"/>
        <v>573.80598703703549</v>
      </c>
      <c r="M1679" s="7">
        <f t="shared" si="263"/>
        <v>20.210721987860026</v>
      </c>
      <c r="N1679" s="7">
        <f t="shared" si="264"/>
        <v>17.925097703576753</v>
      </c>
      <c r="O1679" s="7">
        <f t="shared" si="268"/>
        <v>10188.476815524622</v>
      </c>
      <c r="P1679" s="1">
        <f t="shared" si="269"/>
        <v>20.104472222222231</v>
      </c>
    </row>
    <row r="1680" spans="5:16">
      <c r="E1680" s="6">
        <v>1678</v>
      </c>
      <c r="F1680" s="6">
        <v>126.6</v>
      </c>
      <c r="G1680" s="1">
        <f t="shared" si="260"/>
        <v>35.166666666666664</v>
      </c>
      <c r="H1680" s="1">
        <f t="shared" si="265"/>
        <v>-5.5555555555557135E-2</v>
      </c>
      <c r="I1680" s="7">
        <f t="shared" si="266"/>
        <v>-110.27777777778091</v>
      </c>
      <c r="J1680" s="7">
        <f t="shared" si="267"/>
        <v>452.25915833333323</v>
      </c>
      <c r="K1680" s="7">
        <f t="shared" si="261"/>
        <v>175.25565</v>
      </c>
      <c r="L1680" s="7">
        <f t="shared" si="262"/>
        <v>517.23703055555234</v>
      </c>
      <c r="M1680" s="7">
        <f t="shared" si="263"/>
        <v>18.189502241203591</v>
      </c>
      <c r="N1680" s="7">
        <f t="shared" si="264"/>
        <v>16.132457071491576</v>
      </c>
      <c r="O1680" s="7">
        <f t="shared" si="268"/>
        <v>10204.609272596113</v>
      </c>
      <c r="P1680" s="1">
        <f t="shared" si="269"/>
        <v>20.139638888888896</v>
      </c>
    </row>
    <row r="1681" spans="5:16">
      <c r="E1681" s="6">
        <v>1679</v>
      </c>
      <c r="F1681" s="6">
        <v>126.3</v>
      </c>
      <c r="G1681" s="1">
        <f t="shared" si="260"/>
        <v>35.083333333333329</v>
      </c>
      <c r="H1681" s="1">
        <f t="shared" si="265"/>
        <v>-8.3333333333335702E-2</v>
      </c>
      <c r="I1681" s="7">
        <f t="shared" si="266"/>
        <v>-165.41666666667138</v>
      </c>
      <c r="J1681" s="7">
        <f t="shared" si="267"/>
        <v>450.11828958333314</v>
      </c>
      <c r="K1681" s="7">
        <f t="shared" si="261"/>
        <v>175.25565</v>
      </c>
      <c r="L1681" s="7">
        <f t="shared" si="262"/>
        <v>459.95727291666179</v>
      </c>
      <c r="M1681" s="7">
        <f t="shared" si="263"/>
        <v>16.136834324826214</v>
      </c>
      <c r="N1681" s="7">
        <f t="shared" si="264"/>
        <v>14.311924733450258</v>
      </c>
      <c r="O1681" s="7">
        <f t="shared" si="268"/>
        <v>10218.921197329564</v>
      </c>
      <c r="P1681" s="1">
        <f t="shared" si="269"/>
        <v>20.174722222222229</v>
      </c>
    </row>
    <row r="1682" spans="5:16">
      <c r="E1682" s="6">
        <v>1680</v>
      </c>
      <c r="F1682" s="6">
        <v>126</v>
      </c>
      <c r="G1682" s="1">
        <f t="shared" si="260"/>
        <v>35</v>
      </c>
      <c r="H1682" s="1">
        <f t="shared" si="265"/>
        <v>-8.3333333333328596E-2</v>
      </c>
      <c r="I1682" s="7">
        <f t="shared" si="266"/>
        <v>-165.41666666665725</v>
      </c>
      <c r="J1682" s="7">
        <f t="shared" si="267"/>
        <v>447.98249999999996</v>
      </c>
      <c r="K1682" s="7">
        <f t="shared" si="261"/>
        <v>175.25565</v>
      </c>
      <c r="L1682" s="7">
        <f t="shared" si="262"/>
        <v>457.82148333334271</v>
      </c>
      <c r="M1682" s="7">
        <f t="shared" si="263"/>
        <v>16.023751916666995</v>
      </c>
      <c r="N1682" s="7">
        <f t="shared" si="264"/>
        <v>14.211630779774218</v>
      </c>
      <c r="O1682" s="7">
        <f t="shared" si="268"/>
        <v>10233.132828109339</v>
      </c>
      <c r="P1682" s="1">
        <f t="shared" si="269"/>
        <v>20.209722222222229</v>
      </c>
    </row>
    <row r="1683" spans="5:16">
      <c r="E1683" s="6">
        <v>1681</v>
      </c>
      <c r="F1683" s="6">
        <v>125.7</v>
      </c>
      <c r="G1683" s="1">
        <f t="shared" si="260"/>
        <v>34.916666666666664</v>
      </c>
      <c r="H1683" s="1">
        <f t="shared" si="265"/>
        <v>-8.3333333333335702E-2</v>
      </c>
      <c r="I1683" s="7">
        <f t="shared" si="266"/>
        <v>-165.41666666667138</v>
      </c>
      <c r="J1683" s="7">
        <f t="shared" si="267"/>
        <v>445.85178958333319</v>
      </c>
      <c r="K1683" s="7">
        <f t="shared" si="261"/>
        <v>175.25565</v>
      </c>
      <c r="L1683" s="7">
        <f t="shared" si="262"/>
        <v>455.69077291666184</v>
      </c>
      <c r="M1683" s="7">
        <f t="shared" si="263"/>
        <v>15.911202821006775</v>
      </c>
      <c r="N1683" s="7">
        <f t="shared" si="264"/>
        <v>14.111809826451994</v>
      </c>
      <c r="O1683" s="7">
        <f t="shared" si="268"/>
        <v>10247.244637935792</v>
      </c>
      <c r="P1683" s="1">
        <f t="shared" si="269"/>
        <v>20.244638888888897</v>
      </c>
    </row>
    <row r="1684" spans="5:16">
      <c r="E1684" s="6">
        <v>1682</v>
      </c>
      <c r="F1684" s="6">
        <v>125.6</v>
      </c>
      <c r="G1684" s="1">
        <f t="shared" si="260"/>
        <v>34.888888888888886</v>
      </c>
      <c r="H1684" s="1">
        <f t="shared" si="265"/>
        <v>-2.7777777777778567E-2</v>
      </c>
      <c r="I1684" s="7">
        <f t="shared" si="266"/>
        <v>-55.138888888890456</v>
      </c>
      <c r="J1684" s="7">
        <f t="shared" si="267"/>
        <v>445.14268148148136</v>
      </c>
      <c r="K1684" s="7">
        <f t="shared" si="261"/>
        <v>175.25565</v>
      </c>
      <c r="L1684" s="7">
        <f t="shared" si="262"/>
        <v>565.25944259259086</v>
      </c>
      <c r="M1684" s="7">
        <f t="shared" si="263"/>
        <v>19.72127388600817</v>
      </c>
      <c r="N1684" s="7">
        <f t="shared" si="264"/>
        <v>17.491001135834409</v>
      </c>
      <c r="O1684" s="7">
        <f t="shared" si="268"/>
        <v>10264.735639071627</v>
      </c>
      <c r="P1684" s="1">
        <f t="shared" si="269"/>
        <v>20.279527777777787</v>
      </c>
    </row>
    <row r="1685" spans="5:16">
      <c r="E1685" s="6">
        <v>1683</v>
      </c>
      <c r="F1685" s="6">
        <v>125.6</v>
      </c>
      <c r="G1685" s="1">
        <f t="shared" si="260"/>
        <v>34.888888888888886</v>
      </c>
      <c r="H1685" s="1">
        <f t="shared" si="265"/>
        <v>0</v>
      </c>
      <c r="I1685" s="7">
        <f t="shared" si="266"/>
        <v>0</v>
      </c>
      <c r="J1685" s="7">
        <f t="shared" si="267"/>
        <v>445.14268148148136</v>
      </c>
      <c r="K1685" s="7">
        <f t="shared" si="261"/>
        <v>175.25565</v>
      </c>
      <c r="L1685" s="7">
        <f t="shared" si="262"/>
        <v>620.39833148148136</v>
      </c>
      <c r="M1685" s="7">
        <f t="shared" si="263"/>
        <v>21.645008453909462</v>
      </c>
      <c r="N1685" s="7">
        <f t="shared" si="264"/>
        <v>24.404957536134024</v>
      </c>
      <c r="O1685" s="7">
        <f t="shared" si="268"/>
        <v>10289.14059660776</v>
      </c>
      <c r="P1685" s="1">
        <f t="shared" si="269"/>
        <v>20.314416666666677</v>
      </c>
    </row>
    <row r="1686" spans="5:16">
      <c r="E1686" s="6">
        <v>1684</v>
      </c>
      <c r="F1686" s="6">
        <v>125.8</v>
      </c>
      <c r="G1686" s="1">
        <f t="shared" si="260"/>
        <v>34.944444444444443</v>
      </c>
      <c r="H1686" s="1">
        <f t="shared" si="265"/>
        <v>5.5555555555557135E-2</v>
      </c>
      <c r="I1686" s="7">
        <f t="shared" si="266"/>
        <v>110.27777777778091</v>
      </c>
      <c r="J1686" s="7">
        <f t="shared" si="267"/>
        <v>446.5614620370369</v>
      </c>
      <c r="K1686" s="7">
        <f t="shared" si="261"/>
        <v>175.25565</v>
      </c>
      <c r="L1686" s="7">
        <f t="shared" si="262"/>
        <v>732.09488981481786</v>
      </c>
      <c r="M1686" s="7">
        <f t="shared" si="263"/>
        <v>25.58264920519558</v>
      </c>
      <c r="N1686" s="7">
        <f t="shared" si="264"/>
        <v>28.844685777974078</v>
      </c>
      <c r="O1686" s="7">
        <f t="shared" si="268"/>
        <v>10317.985282385735</v>
      </c>
      <c r="P1686" s="1">
        <f t="shared" si="269"/>
        <v>20.349361111111122</v>
      </c>
    </row>
    <row r="1687" spans="5:16">
      <c r="E1687" s="6">
        <v>1685</v>
      </c>
      <c r="F1687" s="6">
        <v>126.2</v>
      </c>
      <c r="G1687" s="1">
        <f t="shared" si="260"/>
        <v>35.055555555555557</v>
      </c>
      <c r="H1687" s="1">
        <f t="shared" si="265"/>
        <v>0.11111111111111427</v>
      </c>
      <c r="I1687" s="7">
        <f t="shared" si="266"/>
        <v>220.55555555556182</v>
      </c>
      <c r="J1687" s="7">
        <f t="shared" si="267"/>
        <v>449.40579537037036</v>
      </c>
      <c r="K1687" s="7">
        <f t="shared" si="261"/>
        <v>175.25565</v>
      </c>
      <c r="L1687" s="7">
        <f t="shared" si="262"/>
        <v>845.2170009259321</v>
      </c>
      <c r="M1687" s="7">
        <f t="shared" si="263"/>
        <v>29.629551532459068</v>
      </c>
      <c r="N1687" s="7">
        <f t="shared" si="264"/>
        <v>33.407607509330973</v>
      </c>
      <c r="O1687" s="7">
        <f t="shared" si="268"/>
        <v>10351.392889895065</v>
      </c>
      <c r="P1687" s="1">
        <f t="shared" si="269"/>
        <v>20.384416666666677</v>
      </c>
    </row>
    <row r="1688" spans="5:16">
      <c r="E1688" s="6">
        <v>1686</v>
      </c>
      <c r="F1688" s="6">
        <v>126.6</v>
      </c>
      <c r="G1688" s="1">
        <f t="shared" si="260"/>
        <v>35.166666666666664</v>
      </c>
      <c r="H1688" s="1">
        <f t="shared" si="265"/>
        <v>0.11111111111110716</v>
      </c>
      <c r="I1688" s="7">
        <f t="shared" si="266"/>
        <v>220.55555555554773</v>
      </c>
      <c r="J1688" s="7">
        <f t="shared" si="267"/>
        <v>452.25915833333323</v>
      </c>
      <c r="K1688" s="7">
        <f t="shared" si="261"/>
        <v>175.25565</v>
      </c>
      <c r="L1688" s="7">
        <f t="shared" si="262"/>
        <v>848.07036388888105</v>
      </c>
      <c r="M1688" s="7">
        <f t="shared" si="263"/>
        <v>29.823807796758981</v>
      </c>
      <c r="N1688" s="7">
        <f t="shared" si="264"/>
        <v>33.626633336530922</v>
      </c>
      <c r="O1688" s="7">
        <f t="shared" si="268"/>
        <v>10385.019523231596</v>
      </c>
      <c r="P1688" s="1">
        <f t="shared" si="269"/>
        <v>20.419583333333343</v>
      </c>
    </row>
    <row r="1689" spans="5:16">
      <c r="E1689" s="6">
        <v>1687</v>
      </c>
      <c r="F1689" s="6">
        <v>127</v>
      </c>
      <c r="G1689" s="1">
        <f t="shared" si="260"/>
        <v>35.277777777777779</v>
      </c>
      <c r="H1689" s="1">
        <f t="shared" si="265"/>
        <v>0.11111111111111427</v>
      </c>
      <c r="I1689" s="7">
        <f t="shared" si="266"/>
        <v>220.55555555556182</v>
      </c>
      <c r="J1689" s="7">
        <f t="shared" si="267"/>
        <v>455.12155092592587</v>
      </c>
      <c r="K1689" s="7">
        <f t="shared" si="261"/>
        <v>175.25565</v>
      </c>
      <c r="L1689" s="7">
        <f t="shared" si="262"/>
        <v>850.93275648148779</v>
      </c>
      <c r="M1689" s="7">
        <f t="shared" si="263"/>
        <v>30.019016686985818</v>
      </c>
      <c r="N1689" s="7">
        <f t="shared" si="264"/>
        <v>33.846733258728065</v>
      </c>
      <c r="O1689" s="7">
        <f t="shared" si="268"/>
        <v>10418.866256490324</v>
      </c>
      <c r="P1689" s="1">
        <f t="shared" si="269"/>
        <v>20.454861111111121</v>
      </c>
    </row>
    <row r="1690" spans="5:16">
      <c r="E1690" s="6">
        <v>1688</v>
      </c>
      <c r="F1690" s="6">
        <v>127.4</v>
      </c>
      <c r="G1690" s="1">
        <f t="shared" si="260"/>
        <v>35.388888888888893</v>
      </c>
      <c r="H1690" s="1">
        <f t="shared" si="265"/>
        <v>0.11111111111111427</v>
      </c>
      <c r="I1690" s="7">
        <f t="shared" si="266"/>
        <v>220.55555555556182</v>
      </c>
      <c r="J1690" s="7">
        <f t="shared" si="267"/>
        <v>457.99297314814822</v>
      </c>
      <c r="K1690" s="7">
        <f t="shared" si="261"/>
        <v>175.25565</v>
      </c>
      <c r="L1690" s="7">
        <f t="shared" si="262"/>
        <v>853.80417870371002</v>
      </c>
      <c r="M1690" s="7">
        <f t="shared" si="263"/>
        <v>30.215181213014631</v>
      </c>
      <c r="N1690" s="7">
        <f t="shared" si="264"/>
        <v>34.067910669585778</v>
      </c>
      <c r="O1690" s="7">
        <f t="shared" si="268"/>
        <v>10452.93416715991</v>
      </c>
      <c r="P1690" s="1">
        <f t="shared" si="269"/>
        <v>20.49025000000001</v>
      </c>
    </row>
    <row r="1691" spans="5:16">
      <c r="E1691" s="6">
        <v>1689</v>
      </c>
      <c r="F1691" s="6">
        <v>127.6</v>
      </c>
      <c r="G1691" s="1">
        <f t="shared" si="260"/>
        <v>35.444444444444443</v>
      </c>
      <c r="H1691" s="1">
        <f t="shared" si="265"/>
        <v>5.5555555555550029E-2</v>
      </c>
      <c r="I1691" s="7">
        <f t="shared" si="266"/>
        <v>110.2777777777668</v>
      </c>
      <c r="J1691" s="7">
        <f t="shared" si="267"/>
        <v>459.4320703703703</v>
      </c>
      <c r="K1691" s="7">
        <f t="shared" si="261"/>
        <v>175.25565</v>
      </c>
      <c r="L1691" s="7">
        <f t="shared" si="262"/>
        <v>744.96549814813716</v>
      </c>
      <c r="M1691" s="7">
        <f t="shared" si="263"/>
        <v>26.404888212139525</v>
      </c>
      <c r="N1691" s="7">
        <f t="shared" si="264"/>
        <v>29.771768254830103</v>
      </c>
      <c r="O1691" s="7">
        <f t="shared" si="268"/>
        <v>10482.70593541474</v>
      </c>
      <c r="P1691" s="1">
        <f t="shared" si="269"/>
        <v>20.525694444444454</v>
      </c>
    </row>
    <row r="1692" spans="5:16">
      <c r="E1692" s="6">
        <v>1690</v>
      </c>
      <c r="F1692" s="6">
        <v>127.8</v>
      </c>
      <c r="G1692" s="1">
        <f t="shared" si="260"/>
        <v>35.5</v>
      </c>
      <c r="H1692" s="1">
        <f t="shared" si="265"/>
        <v>5.5555555555557135E-2</v>
      </c>
      <c r="I1692" s="7">
        <f t="shared" si="266"/>
        <v>110.27777777778091</v>
      </c>
      <c r="J1692" s="7">
        <f t="shared" si="267"/>
        <v>460.87342499999994</v>
      </c>
      <c r="K1692" s="7">
        <f t="shared" si="261"/>
        <v>175.25565</v>
      </c>
      <c r="L1692" s="7">
        <f t="shared" si="262"/>
        <v>746.40685277778084</v>
      </c>
      <c r="M1692" s="7">
        <f t="shared" si="263"/>
        <v>26.497443273611221</v>
      </c>
      <c r="N1692" s="7">
        <f t="shared" si="264"/>
        <v>29.87612498676582</v>
      </c>
      <c r="O1692" s="7">
        <f t="shared" si="268"/>
        <v>10512.582060401506</v>
      </c>
      <c r="P1692" s="1">
        <f t="shared" si="269"/>
        <v>20.561194444444453</v>
      </c>
    </row>
    <row r="1693" spans="5:16">
      <c r="E1693" s="6">
        <v>1691</v>
      </c>
      <c r="F1693" s="6">
        <v>127.9</v>
      </c>
      <c r="G1693" s="1">
        <f t="shared" si="260"/>
        <v>35.527777777777779</v>
      </c>
      <c r="H1693" s="1">
        <f t="shared" si="265"/>
        <v>2.7777777777778567E-2</v>
      </c>
      <c r="I1693" s="7">
        <f t="shared" si="266"/>
        <v>55.138888888890456</v>
      </c>
      <c r="J1693" s="7">
        <f t="shared" si="267"/>
        <v>461.59494884259254</v>
      </c>
      <c r="K1693" s="7">
        <f t="shared" si="261"/>
        <v>175.25565</v>
      </c>
      <c r="L1693" s="7">
        <f t="shared" si="262"/>
        <v>691.989487731483</v>
      </c>
      <c r="M1693" s="7">
        <f t="shared" si="263"/>
        <v>24.584848744682411</v>
      </c>
      <c r="N1693" s="7">
        <f t="shared" si="264"/>
        <v>27.719656054829727</v>
      </c>
      <c r="O1693" s="7">
        <f t="shared" si="268"/>
        <v>10540.301716456335</v>
      </c>
      <c r="P1693" s="1">
        <f t="shared" si="269"/>
        <v>20.59672222222223</v>
      </c>
    </row>
    <row r="1694" spans="5:16">
      <c r="E1694" s="6">
        <v>1692</v>
      </c>
      <c r="F1694" s="6">
        <v>128</v>
      </c>
      <c r="G1694" s="1">
        <f t="shared" si="260"/>
        <v>35.555555555555557</v>
      </c>
      <c r="H1694" s="1">
        <f t="shared" si="265"/>
        <v>2.7777777777778567E-2</v>
      </c>
      <c r="I1694" s="7">
        <f t="shared" si="266"/>
        <v>55.138888888890456</v>
      </c>
      <c r="J1694" s="7">
        <f t="shared" si="267"/>
        <v>462.31703703703704</v>
      </c>
      <c r="K1694" s="7">
        <f t="shared" si="261"/>
        <v>175.25565</v>
      </c>
      <c r="L1694" s="7">
        <f t="shared" si="262"/>
        <v>692.71157592592749</v>
      </c>
      <c r="M1694" s="7">
        <f t="shared" si="263"/>
        <v>24.629744921810758</v>
      </c>
      <c r="N1694" s="7">
        <f t="shared" si="264"/>
        <v>27.77027693117104</v>
      </c>
      <c r="O1694" s="7">
        <f t="shared" si="268"/>
        <v>10568.071993387506</v>
      </c>
      <c r="P1694" s="1">
        <f t="shared" si="269"/>
        <v>20.632277777777784</v>
      </c>
    </row>
    <row r="1695" spans="5:16">
      <c r="E1695" s="6">
        <v>1693</v>
      </c>
      <c r="F1695" s="6">
        <v>128.1</v>
      </c>
      <c r="G1695" s="1">
        <f t="shared" si="260"/>
        <v>35.583333333333329</v>
      </c>
      <c r="H1695" s="1">
        <f t="shared" si="265"/>
        <v>2.7777777777771462E-2</v>
      </c>
      <c r="I1695" s="7">
        <f t="shared" si="266"/>
        <v>55.138888888876352</v>
      </c>
      <c r="J1695" s="7">
        <f t="shared" si="267"/>
        <v>463.0396895833332</v>
      </c>
      <c r="K1695" s="7">
        <f t="shared" si="261"/>
        <v>175.25565</v>
      </c>
      <c r="L1695" s="7">
        <f t="shared" si="262"/>
        <v>693.4342284722095</v>
      </c>
      <c r="M1695" s="7">
        <f t="shared" si="263"/>
        <v>24.674701296469451</v>
      </c>
      <c r="N1695" s="7">
        <f t="shared" si="264"/>
        <v>27.820965680813263</v>
      </c>
      <c r="O1695" s="7">
        <f t="shared" si="268"/>
        <v>10595.89295906832</v>
      </c>
      <c r="P1695" s="1">
        <f t="shared" si="269"/>
        <v>20.667861111111119</v>
      </c>
    </row>
    <row r="1696" spans="5:16">
      <c r="E1696" s="6">
        <v>1694</v>
      </c>
      <c r="F1696" s="6">
        <v>128.19999999999999</v>
      </c>
      <c r="G1696" s="1">
        <f t="shared" si="260"/>
        <v>35.611111111111107</v>
      </c>
      <c r="H1696" s="1">
        <f t="shared" si="265"/>
        <v>2.7777777777778567E-2</v>
      </c>
      <c r="I1696" s="7">
        <f t="shared" si="266"/>
        <v>55.138888888890456</v>
      </c>
      <c r="J1696" s="7">
        <f t="shared" si="267"/>
        <v>463.76290648148131</v>
      </c>
      <c r="K1696" s="7">
        <f t="shared" si="261"/>
        <v>175.25565</v>
      </c>
      <c r="L1696" s="7">
        <f t="shared" si="262"/>
        <v>694.15744537037176</v>
      </c>
      <c r="M1696" s="7">
        <f t="shared" si="263"/>
        <v>24.719717915689348</v>
      </c>
      <c r="N1696" s="7">
        <f t="shared" si="264"/>
        <v>27.871722356784133</v>
      </c>
      <c r="O1696" s="7">
        <f t="shared" si="268"/>
        <v>10623.764681425104</v>
      </c>
      <c r="P1696" s="1">
        <f t="shared" si="269"/>
        <v>20.703472222222231</v>
      </c>
    </row>
    <row r="1697" spans="5:16">
      <c r="E1697" s="6">
        <v>1695</v>
      </c>
      <c r="F1697" s="6">
        <v>128.30000000000001</v>
      </c>
      <c r="G1697" s="1">
        <f t="shared" si="260"/>
        <v>35.638888888888893</v>
      </c>
      <c r="H1697" s="1">
        <f t="shared" si="265"/>
        <v>2.7777777777785673E-2</v>
      </c>
      <c r="I1697" s="7">
        <f t="shared" si="266"/>
        <v>55.13888888890456</v>
      </c>
      <c r="J1697" s="7">
        <f t="shared" si="267"/>
        <v>464.48668773148154</v>
      </c>
      <c r="K1697" s="7">
        <f t="shared" si="261"/>
        <v>175.25565</v>
      </c>
      <c r="L1697" s="7">
        <f t="shared" si="262"/>
        <v>694.88122662038609</v>
      </c>
      <c r="M1697" s="7">
        <f t="shared" si="263"/>
        <v>24.764794826498761</v>
      </c>
      <c r="N1697" s="7">
        <f t="shared" si="264"/>
        <v>27.922547012108542</v>
      </c>
      <c r="O1697" s="7">
        <f t="shared" si="268"/>
        <v>10651.687228437213</v>
      </c>
      <c r="P1697" s="1">
        <f t="shared" si="269"/>
        <v>20.739111111111121</v>
      </c>
    </row>
    <row r="1698" spans="5:16">
      <c r="E1698" s="6">
        <v>1696</v>
      </c>
      <c r="F1698" s="6">
        <v>128.4</v>
      </c>
      <c r="G1698" s="1">
        <f t="shared" si="260"/>
        <v>35.666666666666664</v>
      </c>
      <c r="H1698" s="1">
        <f t="shared" si="265"/>
        <v>2.7777777777771462E-2</v>
      </c>
      <c r="I1698" s="7">
        <f t="shared" si="266"/>
        <v>55.138888888876352</v>
      </c>
      <c r="J1698" s="7">
        <f t="shared" si="267"/>
        <v>465.21103333333321</v>
      </c>
      <c r="K1698" s="7">
        <f t="shared" si="261"/>
        <v>175.25565</v>
      </c>
      <c r="L1698" s="7">
        <f t="shared" si="262"/>
        <v>695.6055722222095</v>
      </c>
      <c r="M1698" s="7">
        <f t="shared" si="263"/>
        <v>24.80993207592547</v>
      </c>
      <c r="N1698" s="7">
        <f t="shared" si="264"/>
        <v>27.973439699810765</v>
      </c>
      <c r="O1698" s="7">
        <f t="shared" si="268"/>
        <v>10679.660668137023</v>
      </c>
      <c r="P1698" s="1">
        <f t="shared" si="269"/>
        <v>20.774777777777789</v>
      </c>
    </row>
    <row r="1699" spans="5:16">
      <c r="E1699" s="6">
        <v>1697</v>
      </c>
      <c r="F1699" s="6">
        <v>128.5</v>
      </c>
      <c r="G1699" s="1">
        <f t="shared" si="260"/>
        <v>35.694444444444443</v>
      </c>
      <c r="H1699" s="1">
        <f t="shared" si="265"/>
        <v>2.7777777777778567E-2</v>
      </c>
      <c r="I1699" s="7">
        <f t="shared" si="266"/>
        <v>55.138888888890456</v>
      </c>
      <c r="J1699" s="7">
        <f t="shared" si="267"/>
        <v>465.93594328703693</v>
      </c>
      <c r="K1699" s="7">
        <f t="shared" si="261"/>
        <v>175.25565</v>
      </c>
      <c r="L1699" s="7">
        <f t="shared" si="262"/>
        <v>696.3304821759275</v>
      </c>
      <c r="M1699" s="7">
        <f t="shared" si="263"/>
        <v>24.855129711001858</v>
      </c>
      <c r="N1699" s="7">
        <f t="shared" si="264"/>
        <v>28.024400472920266</v>
      </c>
      <c r="O1699" s="7">
        <f t="shared" si="268"/>
        <v>10707.685068609944</v>
      </c>
      <c r="P1699" s="1">
        <f t="shared" si="269"/>
        <v>20.810472222222234</v>
      </c>
    </row>
    <row r="1700" spans="5:16">
      <c r="E1700" s="6">
        <v>1698</v>
      </c>
      <c r="F1700" s="6">
        <v>128.6</v>
      </c>
      <c r="G1700" s="1">
        <f t="shared" si="260"/>
        <v>35.722222222222221</v>
      </c>
      <c r="H1700" s="1">
        <f t="shared" si="265"/>
        <v>2.7777777777778567E-2</v>
      </c>
      <c r="I1700" s="7">
        <f t="shared" si="266"/>
        <v>55.138888888890456</v>
      </c>
      <c r="J1700" s="7">
        <f t="shared" si="267"/>
        <v>466.6614175925925</v>
      </c>
      <c r="K1700" s="7">
        <f t="shared" si="261"/>
        <v>175.25565</v>
      </c>
      <c r="L1700" s="7">
        <f t="shared" si="262"/>
        <v>697.05595648148301</v>
      </c>
      <c r="M1700" s="7">
        <f t="shared" si="263"/>
        <v>24.900387778755196</v>
      </c>
      <c r="N1700" s="7">
        <f t="shared" si="264"/>
        <v>28.075429384460755</v>
      </c>
      <c r="O1700" s="7">
        <f t="shared" si="268"/>
        <v>10735.760497994404</v>
      </c>
      <c r="P1700" s="1">
        <f t="shared" si="269"/>
        <v>20.846194444444457</v>
      </c>
    </row>
    <row r="1701" spans="5:16">
      <c r="E1701" s="6">
        <v>1699</v>
      </c>
      <c r="F1701" s="6">
        <v>128.6</v>
      </c>
      <c r="G1701" s="1">
        <f t="shared" si="260"/>
        <v>35.722222222222221</v>
      </c>
      <c r="H1701" s="1">
        <f t="shared" si="265"/>
        <v>0</v>
      </c>
      <c r="I1701" s="7">
        <f t="shared" si="266"/>
        <v>0</v>
      </c>
      <c r="J1701" s="7">
        <f t="shared" si="267"/>
        <v>466.6614175925925</v>
      </c>
      <c r="K1701" s="7">
        <f t="shared" si="261"/>
        <v>175.25565</v>
      </c>
      <c r="L1701" s="7">
        <f t="shared" si="262"/>
        <v>641.9170675925925</v>
      </c>
      <c r="M1701" s="7">
        <f t="shared" si="263"/>
        <v>22.930704136779831</v>
      </c>
      <c r="N1701" s="7">
        <f t="shared" si="264"/>
        <v>25.854591922355517</v>
      </c>
      <c r="O1701" s="7">
        <f t="shared" si="268"/>
        <v>10761.615089916761</v>
      </c>
      <c r="P1701" s="1">
        <f t="shared" si="269"/>
        <v>20.88191666666668</v>
      </c>
    </row>
    <row r="1702" spans="5:16">
      <c r="E1702" s="6">
        <v>1700</v>
      </c>
      <c r="F1702" s="6">
        <v>128.5</v>
      </c>
      <c r="G1702" s="1">
        <f t="shared" si="260"/>
        <v>35.694444444444443</v>
      </c>
      <c r="H1702" s="1">
        <f t="shared" si="265"/>
        <v>-2.7777777777778567E-2</v>
      </c>
      <c r="I1702" s="7">
        <f t="shared" si="266"/>
        <v>-55.138888888890456</v>
      </c>
      <c r="J1702" s="7">
        <f t="shared" si="267"/>
        <v>465.93594328703693</v>
      </c>
      <c r="K1702" s="7">
        <f t="shared" si="261"/>
        <v>175.25565</v>
      </c>
      <c r="L1702" s="7">
        <f t="shared" si="262"/>
        <v>586.05270439814649</v>
      </c>
      <c r="M1702" s="7">
        <f t="shared" si="263"/>
        <v>20.918825698656061</v>
      </c>
      <c r="N1702" s="7">
        <f t="shared" si="264"/>
        <v>18.553122185231011</v>
      </c>
      <c r="O1702" s="7">
        <f t="shared" si="268"/>
        <v>10780.168212101991</v>
      </c>
      <c r="P1702" s="1">
        <f t="shared" si="269"/>
        <v>20.917611111111125</v>
      </c>
    </row>
    <row r="1703" spans="5:16">
      <c r="E1703" s="6">
        <v>1701</v>
      </c>
      <c r="F1703" s="6">
        <v>128.30000000000001</v>
      </c>
      <c r="G1703" s="1">
        <f t="shared" si="260"/>
        <v>35.638888888888893</v>
      </c>
      <c r="H1703" s="1">
        <f t="shared" si="265"/>
        <v>-5.5555555555550029E-2</v>
      </c>
      <c r="I1703" s="7">
        <f t="shared" si="266"/>
        <v>-110.2777777777668</v>
      </c>
      <c r="J1703" s="7">
        <f t="shared" si="267"/>
        <v>464.48668773148154</v>
      </c>
      <c r="K1703" s="7">
        <f t="shared" si="261"/>
        <v>175.25565</v>
      </c>
      <c r="L1703" s="7">
        <f t="shared" si="262"/>
        <v>529.4645599537148</v>
      </c>
      <c r="M1703" s="7">
        <f t="shared" si="263"/>
        <v>18.869528622794892</v>
      </c>
      <c r="N1703" s="7">
        <f t="shared" si="264"/>
        <v>16.735579480396893</v>
      </c>
      <c r="O1703" s="7">
        <f t="shared" si="268"/>
        <v>10796.903791582388</v>
      </c>
      <c r="P1703" s="1">
        <f t="shared" si="269"/>
        <v>20.953250000000015</v>
      </c>
    </row>
    <row r="1704" spans="5:16">
      <c r="E1704" s="6">
        <v>1702</v>
      </c>
      <c r="F1704" s="6">
        <v>128.1</v>
      </c>
      <c r="G1704" s="1">
        <f t="shared" si="260"/>
        <v>35.583333333333329</v>
      </c>
      <c r="H1704" s="1">
        <f t="shared" si="265"/>
        <v>-5.555555555556424E-2</v>
      </c>
      <c r="I1704" s="7">
        <f t="shared" si="266"/>
        <v>-110.27777777779502</v>
      </c>
      <c r="J1704" s="7">
        <f t="shared" si="267"/>
        <v>463.0396895833332</v>
      </c>
      <c r="K1704" s="7">
        <f t="shared" si="261"/>
        <v>175.25565</v>
      </c>
      <c r="L1704" s="7">
        <f t="shared" si="262"/>
        <v>528.01756180553821</v>
      </c>
      <c r="M1704" s="7">
        <f t="shared" si="263"/>
        <v>18.788624907580399</v>
      </c>
      <c r="N1704" s="7">
        <f t="shared" si="264"/>
        <v>16.663825141255852</v>
      </c>
      <c r="O1704" s="7">
        <f t="shared" si="268"/>
        <v>10813.567616723643</v>
      </c>
      <c r="P1704" s="1">
        <f t="shared" si="269"/>
        <v>20.98883333333335</v>
      </c>
    </row>
    <row r="1705" spans="5:16">
      <c r="E1705" s="6">
        <v>1703</v>
      </c>
      <c r="F1705" s="6">
        <v>127.9</v>
      </c>
      <c r="G1705" s="1">
        <f t="shared" si="260"/>
        <v>35.527777777777779</v>
      </c>
      <c r="H1705" s="1">
        <f t="shared" si="265"/>
        <v>-5.5555555555550029E-2</v>
      </c>
      <c r="I1705" s="7">
        <f t="shared" si="266"/>
        <v>-110.2777777777668</v>
      </c>
      <c r="J1705" s="7">
        <f t="shared" si="267"/>
        <v>461.59494884259254</v>
      </c>
      <c r="K1705" s="7">
        <f t="shared" si="261"/>
        <v>175.25565</v>
      </c>
      <c r="L1705" s="7">
        <f t="shared" si="262"/>
        <v>526.5728210648258</v>
      </c>
      <c r="M1705" s="7">
        <f t="shared" si="263"/>
        <v>18.707962170608674</v>
      </c>
      <c r="N1705" s="7">
        <f t="shared" si="264"/>
        <v>16.592284528202811</v>
      </c>
      <c r="O1705" s="7">
        <f t="shared" si="268"/>
        <v>10830.159901251845</v>
      </c>
      <c r="P1705" s="1">
        <f t="shared" si="269"/>
        <v>21.024361111111126</v>
      </c>
    </row>
    <row r="1706" spans="5:16">
      <c r="E1706" s="6">
        <v>1704</v>
      </c>
      <c r="F1706" s="6">
        <v>127.6</v>
      </c>
      <c r="G1706" s="1">
        <f t="shared" si="260"/>
        <v>35.444444444444443</v>
      </c>
      <c r="H1706" s="1">
        <f t="shared" si="265"/>
        <v>-8.3333333333335702E-2</v>
      </c>
      <c r="I1706" s="7">
        <f t="shared" si="266"/>
        <v>-165.41666666667138</v>
      </c>
      <c r="J1706" s="7">
        <f t="shared" si="267"/>
        <v>459.4320703703703</v>
      </c>
      <c r="K1706" s="7">
        <f t="shared" si="261"/>
        <v>175.25565</v>
      </c>
      <c r="L1706" s="7">
        <f t="shared" si="262"/>
        <v>469.2710537036989</v>
      </c>
      <c r="M1706" s="7">
        <f t="shared" si="263"/>
        <v>16.633051792386659</v>
      </c>
      <c r="N1706" s="7">
        <f t="shared" si="264"/>
        <v>14.752025121431711</v>
      </c>
      <c r="O1706" s="7">
        <f t="shared" si="268"/>
        <v>10844.911926373277</v>
      </c>
      <c r="P1706" s="1">
        <f t="shared" si="269"/>
        <v>21.05980555555557</v>
      </c>
    </row>
    <row r="1707" spans="5:16">
      <c r="E1707" s="6">
        <v>1705</v>
      </c>
      <c r="F1707" s="6">
        <v>127.4</v>
      </c>
      <c r="G1707" s="1">
        <f t="shared" si="260"/>
        <v>35.388888888888893</v>
      </c>
      <c r="H1707" s="1">
        <f t="shared" si="265"/>
        <v>-5.5555555555550029E-2</v>
      </c>
      <c r="I1707" s="7">
        <f t="shared" si="266"/>
        <v>-110.2777777777668</v>
      </c>
      <c r="J1707" s="7">
        <f t="shared" si="267"/>
        <v>457.99297314814822</v>
      </c>
      <c r="K1707" s="7">
        <f t="shared" si="261"/>
        <v>175.25565</v>
      </c>
      <c r="L1707" s="7">
        <f t="shared" si="262"/>
        <v>522.97084537038143</v>
      </c>
      <c r="M1707" s="7">
        <f t="shared" si="263"/>
        <v>18.507357138940723</v>
      </c>
      <c r="N1707" s="7">
        <f t="shared" si="264"/>
        <v>16.41436585737863</v>
      </c>
      <c r="O1707" s="7">
        <f t="shared" si="268"/>
        <v>10861.326292230657</v>
      </c>
      <c r="P1707" s="1">
        <f t="shared" si="269"/>
        <v>21.095194444444459</v>
      </c>
    </row>
    <row r="1708" spans="5:16">
      <c r="E1708" s="6">
        <v>1706</v>
      </c>
      <c r="F1708" s="6">
        <v>127.2</v>
      </c>
      <c r="G1708" s="1">
        <f t="shared" si="260"/>
        <v>35.333333333333336</v>
      </c>
      <c r="H1708" s="1">
        <f t="shared" si="265"/>
        <v>-5.5555555555557135E-2</v>
      </c>
      <c r="I1708" s="7">
        <f t="shared" si="266"/>
        <v>-110.27777777778091</v>
      </c>
      <c r="J1708" s="7">
        <f t="shared" si="267"/>
        <v>456.55613333333332</v>
      </c>
      <c r="K1708" s="7">
        <f t="shared" si="261"/>
        <v>175.25565</v>
      </c>
      <c r="L1708" s="7">
        <f t="shared" si="262"/>
        <v>521.53400555555243</v>
      </c>
      <c r="M1708" s="7">
        <f t="shared" si="263"/>
        <v>18.427534862962855</v>
      </c>
      <c r="N1708" s="7">
        <f t="shared" si="264"/>
        <v>16.343570657846193</v>
      </c>
      <c r="O1708" s="7">
        <f t="shared" si="268"/>
        <v>10877.669862888502</v>
      </c>
      <c r="P1708" s="1">
        <f t="shared" si="269"/>
        <v>21.130527777777793</v>
      </c>
    </row>
    <row r="1709" spans="5:16">
      <c r="E1709" s="6">
        <v>1707</v>
      </c>
      <c r="F1709" s="6">
        <v>127</v>
      </c>
      <c r="G1709" s="1">
        <f t="shared" si="260"/>
        <v>35.277777777777779</v>
      </c>
      <c r="H1709" s="1">
        <f t="shared" si="265"/>
        <v>-5.5555555555557135E-2</v>
      </c>
      <c r="I1709" s="7">
        <f t="shared" si="266"/>
        <v>-110.27777777778091</v>
      </c>
      <c r="J1709" s="7">
        <f t="shared" si="267"/>
        <v>455.12155092592587</v>
      </c>
      <c r="K1709" s="7">
        <f t="shared" si="261"/>
        <v>175.25565</v>
      </c>
      <c r="L1709" s="7">
        <f t="shared" si="262"/>
        <v>520.09942314814498</v>
      </c>
      <c r="M1709" s="7">
        <f t="shared" si="263"/>
        <v>18.347951872170668</v>
      </c>
      <c r="N1709" s="7">
        <f t="shared" si="264"/>
        <v>16.272987682811969</v>
      </c>
      <c r="O1709" s="7">
        <f t="shared" si="268"/>
        <v>10893.942850571315</v>
      </c>
      <c r="P1709" s="1">
        <f t="shared" si="269"/>
        <v>21.165805555555572</v>
      </c>
    </row>
    <row r="1710" spans="5:16">
      <c r="E1710" s="6">
        <v>1708</v>
      </c>
      <c r="F1710" s="6">
        <v>126.9</v>
      </c>
      <c r="G1710" s="1">
        <f t="shared" si="260"/>
        <v>35.25</v>
      </c>
      <c r="H1710" s="1">
        <f t="shared" si="265"/>
        <v>-2.7777777777778567E-2</v>
      </c>
      <c r="I1710" s="7">
        <f t="shared" si="266"/>
        <v>-55.138888888890456</v>
      </c>
      <c r="J1710" s="7">
        <f t="shared" si="267"/>
        <v>454.40510624999996</v>
      </c>
      <c r="K1710" s="7">
        <f t="shared" si="261"/>
        <v>175.25565</v>
      </c>
      <c r="L1710" s="7">
        <f t="shared" si="262"/>
        <v>574.52186736110957</v>
      </c>
      <c r="M1710" s="7">
        <f t="shared" si="263"/>
        <v>20.251895824479114</v>
      </c>
      <c r="N1710" s="7">
        <f t="shared" si="264"/>
        <v>17.961615203776478</v>
      </c>
      <c r="O1710" s="7">
        <f t="shared" si="268"/>
        <v>10911.904465775091</v>
      </c>
      <c r="P1710" s="1">
        <f t="shared" si="269"/>
        <v>21.201055555555573</v>
      </c>
    </row>
    <row r="1711" spans="5:16">
      <c r="E1711" s="6">
        <v>1709</v>
      </c>
      <c r="F1711" s="6">
        <v>126.8</v>
      </c>
      <c r="G1711" s="1">
        <f t="shared" si="260"/>
        <v>35.222222222222221</v>
      </c>
      <c r="H1711" s="1">
        <f t="shared" si="265"/>
        <v>-2.7777777777778567E-2</v>
      </c>
      <c r="I1711" s="7">
        <f t="shared" si="266"/>
        <v>-55.138888888890456</v>
      </c>
      <c r="J1711" s="7">
        <f t="shared" si="267"/>
        <v>453.68922592592588</v>
      </c>
      <c r="K1711" s="7">
        <f t="shared" si="261"/>
        <v>175.25565</v>
      </c>
      <c r="L1711" s="7">
        <f t="shared" si="262"/>
        <v>573.80598703703549</v>
      </c>
      <c r="M1711" s="7">
        <f t="shared" si="263"/>
        <v>20.210721987860026</v>
      </c>
      <c r="N1711" s="7">
        <f t="shared" si="264"/>
        <v>17.925097703576753</v>
      </c>
      <c r="O1711" s="7">
        <f t="shared" si="268"/>
        <v>10929.829563478668</v>
      </c>
      <c r="P1711" s="1">
        <f t="shared" si="269"/>
        <v>21.236277777777797</v>
      </c>
    </row>
    <row r="1712" spans="5:16">
      <c r="E1712" s="6">
        <v>1710</v>
      </c>
      <c r="F1712" s="6">
        <v>126.7</v>
      </c>
      <c r="G1712" s="1">
        <f t="shared" si="260"/>
        <v>35.194444444444443</v>
      </c>
      <c r="H1712" s="1">
        <f t="shared" si="265"/>
        <v>-2.7777777777778567E-2</v>
      </c>
      <c r="I1712" s="7">
        <f t="shared" si="266"/>
        <v>-55.138888888890456</v>
      </c>
      <c r="J1712" s="7">
        <f t="shared" si="267"/>
        <v>452.97390995370364</v>
      </c>
      <c r="K1712" s="7">
        <f t="shared" si="261"/>
        <v>175.25565</v>
      </c>
      <c r="L1712" s="7">
        <f t="shared" si="262"/>
        <v>573.09067106481325</v>
      </c>
      <c r="M1712" s="7">
        <f t="shared" si="263"/>
        <v>20.169607784419952</v>
      </c>
      <c r="N1712" s="7">
        <f t="shared" si="264"/>
        <v>17.888633092658313</v>
      </c>
      <c r="O1712" s="7">
        <f t="shared" si="268"/>
        <v>10947.718196571326</v>
      </c>
      <c r="P1712" s="1">
        <f t="shared" si="269"/>
        <v>21.27147222222224</v>
      </c>
    </row>
    <row r="1713" spans="5:16">
      <c r="E1713" s="6">
        <v>1711</v>
      </c>
      <c r="F1713" s="6">
        <v>126.8</v>
      </c>
      <c r="G1713" s="1">
        <f t="shared" si="260"/>
        <v>35.222222222222221</v>
      </c>
      <c r="H1713" s="1">
        <f t="shared" si="265"/>
        <v>2.7777777777778567E-2</v>
      </c>
      <c r="I1713" s="7">
        <f t="shared" si="266"/>
        <v>55.138888888890456</v>
      </c>
      <c r="J1713" s="7">
        <f t="shared" si="267"/>
        <v>453.68922592592588</v>
      </c>
      <c r="K1713" s="7">
        <f t="shared" si="261"/>
        <v>175.25565</v>
      </c>
      <c r="L1713" s="7">
        <f t="shared" si="262"/>
        <v>684.08376481481628</v>
      </c>
      <c r="M1713" s="7">
        <f t="shared" si="263"/>
        <v>24.094950382921862</v>
      </c>
      <c r="N1713" s="7">
        <f t="shared" si="264"/>
        <v>27.167290887532765</v>
      </c>
      <c r="O1713" s="7">
        <f t="shared" si="268"/>
        <v>10974.88548745886</v>
      </c>
      <c r="P1713" s="1">
        <f t="shared" si="269"/>
        <v>21.306694444444464</v>
      </c>
    </row>
    <row r="1714" spans="5:16">
      <c r="E1714" s="6">
        <v>1712</v>
      </c>
      <c r="F1714" s="6">
        <v>126.9</v>
      </c>
      <c r="G1714" s="1">
        <f t="shared" si="260"/>
        <v>35.25</v>
      </c>
      <c r="H1714" s="1">
        <f t="shared" si="265"/>
        <v>2.7777777777778567E-2</v>
      </c>
      <c r="I1714" s="7">
        <f t="shared" si="266"/>
        <v>55.138888888890456</v>
      </c>
      <c r="J1714" s="7">
        <f t="shared" si="267"/>
        <v>454.40510624999996</v>
      </c>
      <c r="K1714" s="7">
        <f t="shared" si="261"/>
        <v>175.25565</v>
      </c>
      <c r="L1714" s="7">
        <f t="shared" si="262"/>
        <v>684.79964513889036</v>
      </c>
      <c r="M1714" s="7">
        <f t="shared" si="263"/>
        <v>24.139187491145883</v>
      </c>
      <c r="N1714" s="7">
        <f t="shared" si="264"/>
        <v>27.217168657274804</v>
      </c>
      <c r="O1714" s="7">
        <f t="shared" si="268"/>
        <v>11002.102656116134</v>
      </c>
      <c r="P1714" s="1">
        <f t="shared" si="269"/>
        <v>21.341944444444465</v>
      </c>
    </row>
    <row r="1715" spans="5:16">
      <c r="E1715" s="6">
        <v>1713</v>
      </c>
      <c r="F1715" s="6">
        <v>127.1</v>
      </c>
      <c r="G1715" s="1">
        <f t="shared" si="260"/>
        <v>35.30555555555555</v>
      </c>
      <c r="H1715" s="1">
        <f t="shared" si="265"/>
        <v>5.5555555555550029E-2</v>
      </c>
      <c r="I1715" s="7">
        <f t="shared" si="266"/>
        <v>110.2777777777668</v>
      </c>
      <c r="J1715" s="7">
        <f t="shared" si="267"/>
        <v>455.83855995370357</v>
      </c>
      <c r="K1715" s="7">
        <f t="shared" si="261"/>
        <v>175.25565</v>
      </c>
      <c r="L1715" s="7">
        <f t="shared" si="262"/>
        <v>741.37198773147043</v>
      </c>
      <c r="M1715" s="7">
        <f t="shared" si="263"/>
        <v>26.174549900186076</v>
      </c>
      <c r="N1715" s="7">
        <f t="shared" si="264"/>
        <v>29.512059567991805</v>
      </c>
      <c r="O1715" s="7">
        <f t="shared" si="268"/>
        <v>11031.614715684125</v>
      </c>
      <c r="P1715" s="1">
        <f t="shared" si="269"/>
        <v>21.377250000000021</v>
      </c>
    </row>
    <row r="1716" spans="5:16">
      <c r="E1716" s="6">
        <v>1714</v>
      </c>
      <c r="F1716" s="6">
        <v>127.4</v>
      </c>
      <c r="G1716" s="1">
        <f t="shared" si="260"/>
        <v>35.388888888888893</v>
      </c>
      <c r="H1716" s="1">
        <f t="shared" si="265"/>
        <v>8.3333333333342807E-2</v>
      </c>
      <c r="I1716" s="7">
        <f t="shared" si="266"/>
        <v>165.41666666668547</v>
      </c>
      <c r="J1716" s="7">
        <f t="shared" si="267"/>
        <v>457.99297314814822</v>
      </c>
      <c r="K1716" s="7">
        <f t="shared" si="261"/>
        <v>175.25565</v>
      </c>
      <c r="L1716" s="7">
        <f t="shared" si="262"/>
        <v>798.66528981483361</v>
      </c>
      <c r="M1716" s="7">
        <f t="shared" si="263"/>
        <v>28.263877200669395</v>
      </c>
      <c r="N1716" s="7">
        <f t="shared" si="264"/>
        <v>31.867796418636058</v>
      </c>
      <c r="O1716" s="7">
        <f t="shared" si="268"/>
        <v>11063.482512102761</v>
      </c>
      <c r="P1716" s="1">
        <f t="shared" si="269"/>
        <v>21.41263888888891</v>
      </c>
    </row>
    <row r="1717" spans="5:16">
      <c r="E1717" s="6">
        <v>1715</v>
      </c>
      <c r="F1717" s="6">
        <v>127.7</v>
      </c>
      <c r="G1717" s="1">
        <f t="shared" si="260"/>
        <v>35.472222222222221</v>
      </c>
      <c r="H1717" s="1">
        <f t="shared" si="265"/>
        <v>8.3333333333328596E-2</v>
      </c>
      <c r="I1717" s="7">
        <f t="shared" si="266"/>
        <v>165.41666666665725</v>
      </c>
      <c r="J1717" s="7">
        <f t="shared" si="267"/>
        <v>460.15246550925917</v>
      </c>
      <c r="K1717" s="7">
        <f t="shared" si="261"/>
        <v>175.25565</v>
      </c>
      <c r="L1717" s="7">
        <f t="shared" si="262"/>
        <v>800.82478217591643</v>
      </c>
      <c r="M1717" s="7">
        <f t="shared" si="263"/>
        <v>28.407034634406813</v>
      </c>
      <c r="N1717" s="7">
        <f t="shared" si="264"/>
        <v>32.029207817424982</v>
      </c>
      <c r="O1717" s="7">
        <f t="shared" si="268"/>
        <v>11095.511719920185</v>
      </c>
      <c r="P1717" s="1">
        <f t="shared" si="269"/>
        <v>21.448111111111132</v>
      </c>
    </row>
    <row r="1718" spans="5:16">
      <c r="E1718" s="6">
        <v>1716</v>
      </c>
      <c r="F1718" s="6">
        <v>128.1</v>
      </c>
      <c r="G1718" s="1">
        <f t="shared" si="260"/>
        <v>35.583333333333329</v>
      </c>
      <c r="H1718" s="1">
        <f t="shared" si="265"/>
        <v>0.11111111111110716</v>
      </c>
      <c r="I1718" s="7">
        <f t="shared" si="266"/>
        <v>220.55555555554773</v>
      </c>
      <c r="J1718" s="7">
        <f t="shared" si="267"/>
        <v>463.0396895833332</v>
      </c>
      <c r="K1718" s="7">
        <f t="shared" si="261"/>
        <v>175.25565</v>
      </c>
      <c r="L1718" s="7">
        <f t="shared" si="262"/>
        <v>858.85089513888101</v>
      </c>
      <c r="M1718" s="7">
        <f t="shared" si="263"/>
        <v>30.560777685358513</v>
      </c>
      <c r="N1718" s="7">
        <f t="shared" si="264"/>
        <v>34.457574053185283</v>
      </c>
      <c r="O1718" s="7">
        <f t="shared" si="268"/>
        <v>11129.96929397337</v>
      </c>
      <c r="P1718" s="1">
        <f t="shared" si="269"/>
        <v>21.483694444444467</v>
      </c>
    </row>
    <row r="1719" spans="5:16">
      <c r="E1719" s="6">
        <v>1717</v>
      </c>
      <c r="F1719" s="6">
        <v>128.5</v>
      </c>
      <c r="G1719" s="1">
        <f t="shared" si="260"/>
        <v>35.694444444444443</v>
      </c>
      <c r="H1719" s="1">
        <f t="shared" si="265"/>
        <v>0.11111111111111427</v>
      </c>
      <c r="I1719" s="7">
        <f t="shared" si="266"/>
        <v>220.55555555556182</v>
      </c>
      <c r="J1719" s="7">
        <f t="shared" si="267"/>
        <v>465.93594328703693</v>
      </c>
      <c r="K1719" s="7">
        <f t="shared" si="261"/>
        <v>175.25565</v>
      </c>
      <c r="L1719" s="7">
        <f t="shared" si="262"/>
        <v>861.74714884259879</v>
      </c>
      <c r="M1719" s="7">
        <f t="shared" si="263"/>
        <v>30.759585729520538</v>
      </c>
      <c r="N1719" s="7">
        <f t="shared" si="264"/>
        <v>34.68173205644721</v>
      </c>
      <c r="O1719" s="7">
        <f t="shared" si="268"/>
        <v>11164.651026029818</v>
      </c>
      <c r="P1719" s="1">
        <f t="shared" si="269"/>
        <v>21.519388888888912</v>
      </c>
    </row>
    <row r="1720" spans="5:16">
      <c r="E1720" s="6">
        <v>1718</v>
      </c>
      <c r="F1720" s="6">
        <v>129</v>
      </c>
      <c r="G1720" s="1">
        <f t="shared" si="260"/>
        <v>35.833333333333336</v>
      </c>
      <c r="H1720" s="1">
        <f t="shared" si="265"/>
        <v>0.13888888888889284</v>
      </c>
      <c r="I1720" s="7">
        <f t="shared" si="266"/>
        <v>275.6944444444523</v>
      </c>
      <c r="J1720" s="7">
        <f t="shared" si="267"/>
        <v>469.5689583333334</v>
      </c>
      <c r="K1720" s="7">
        <f t="shared" si="261"/>
        <v>175.25565</v>
      </c>
      <c r="L1720" s="7">
        <f t="shared" si="262"/>
        <v>920.51905277778565</v>
      </c>
      <c r="M1720" s="7">
        <f t="shared" si="263"/>
        <v>32.985266057870653</v>
      </c>
      <c r="N1720" s="7">
        <f t="shared" si="264"/>
        <v>37.191208272086328</v>
      </c>
      <c r="O1720" s="7">
        <f t="shared" si="268"/>
        <v>11201.842234301905</v>
      </c>
      <c r="P1720" s="1">
        <f t="shared" si="269"/>
        <v>21.555222222222245</v>
      </c>
    </row>
    <row r="1721" spans="5:16">
      <c r="E1721" s="6">
        <v>1719</v>
      </c>
      <c r="F1721" s="6">
        <v>129.5</v>
      </c>
      <c r="G1721" s="1">
        <f t="shared" si="260"/>
        <v>35.972222222222221</v>
      </c>
      <c r="H1721" s="1">
        <f t="shared" si="265"/>
        <v>0.13888888888888573</v>
      </c>
      <c r="I1721" s="7">
        <f t="shared" si="266"/>
        <v>275.6944444444382</v>
      </c>
      <c r="J1721" s="7">
        <f t="shared" si="267"/>
        <v>473.21608217592581</v>
      </c>
      <c r="K1721" s="7">
        <f t="shared" si="261"/>
        <v>175.25565</v>
      </c>
      <c r="L1721" s="7">
        <f t="shared" si="262"/>
        <v>924.16617662036401</v>
      </c>
      <c r="M1721" s="7">
        <f t="shared" si="263"/>
        <v>33.2443110756492</v>
      </c>
      <c r="N1721" s="7">
        <f t="shared" si="264"/>
        <v>37.483284048923956</v>
      </c>
      <c r="O1721" s="7">
        <f t="shared" si="268"/>
        <v>11239.325518350828</v>
      </c>
      <c r="P1721" s="1">
        <f t="shared" si="269"/>
        <v>21.591194444444469</v>
      </c>
    </row>
    <row r="1722" spans="5:16">
      <c r="E1722" s="6">
        <v>1720</v>
      </c>
      <c r="F1722" s="6">
        <v>130.1</v>
      </c>
      <c r="G1722" s="1">
        <f t="shared" si="260"/>
        <v>36.138888888888886</v>
      </c>
      <c r="H1722" s="1">
        <f t="shared" si="265"/>
        <v>0.1666666666666643</v>
      </c>
      <c r="I1722" s="7">
        <f t="shared" si="266"/>
        <v>330.83333333332865</v>
      </c>
      <c r="J1722" s="7">
        <f t="shared" si="267"/>
        <v>477.61125439814805</v>
      </c>
      <c r="K1722" s="7">
        <f t="shared" si="261"/>
        <v>175.25565</v>
      </c>
      <c r="L1722" s="7">
        <f t="shared" si="262"/>
        <v>983.70023773147682</v>
      </c>
      <c r="M1722" s="7">
        <f t="shared" si="263"/>
        <v>35.549833591351423</v>
      </c>
      <c r="N1722" s="7">
        <f t="shared" si="264"/>
        <v>40.08278310729235</v>
      </c>
      <c r="O1722" s="7">
        <f t="shared" si="268"/>
        <v>11279.408301458121</v>
      </c>
      <c r="P1722" s="1">
        <f t="shared" si="269"/>
        <v>21.627333333333358</v>
      </c>
    </row>
    <row r="1723" spans="5:16">
      <c r="E1723" s="6">
        <v>1721</v>
      </c>
      <c r="F1723" s="6">
        <v>130.6</v>
      </c>
      <c r="G1723" s="1">
        <f t="shared" si="260"/>
        <v>36.277777777777779</v>
      </c>
      <c r="H1723" s="1">
        <f t="shared" si="265"/>
        <v>0.13888888888889284</v>
      </c>
      <c r="I1723" s="7">
        <f t="shared" si="266"/>
        <v>275.6944444444523</v>
      </c>
      <c r="J1723" s="7">
        <f t="shared" si="267"/>
        <v>481.2894175925926</v>
      </c>
      <c r="K1723" s="7">
        <f t="shared" si="261"/>
        <v>175.25565</v>
      </c>
      <c r="L1723" s="7">
        <f t="shared" si="262"/>
        <v>932.23951203704496</v>
      </c>
      <c r="M1723" s="7">
        <f t="shared" si="263"/>
        <v>33.819577853343908</v>
      </c>
      <c r="N1723" s="7">
        <f t="shared" si="264"/>
        <v>38.131902935420726</v>
      </c>
      <c r="O1723" s="7">
        <f t="shared" si="268"/>
        <v>11317.540204393541</v>
      </c>
      <c r="P1723" s="1">
        <f t="shared" si="269"/>
        <v>21.663611111111134</v>
      </c>
    </row>
    <row r="1724" spans="5:16">
      <c r="E1724" s="6">
        <v>1722</v>
      </c>
      <c r="F1724" s="6">
        <v>131</v>
      </c>
      <c r="G1724" s="1">
        <f t="shared" si="260"/>
        <v>36.388888888888886</v>
      </c>
      <c r="H1724" s="1">
        <f t="shared" si="265"/>
        <v>0.11111111111110716</v>
      </c>
      <c r="I1724" s="7">
        <f t="shared" si="266"/>
        <v>220.55555555554773</v>
      </c>
      <c r="J1724" s="7">
        <f t="shared" si="267"/>
        <v>484.24210648148136</v>
      </c>
      <c r="K1724" s="7">
        <f t="shared" si="261"/>
        <v>175.25565</v>
      </c>
      <c r="L1724" s="7">
        <f t="shared" si="262"/>
        <v>880.05331203702917</v>
      </c>
      <c r="M1724" s="7">
        <f t="shared" si="263"/>
        <v>32.024162188014117</v>
      </c>
      <c r="N1724" s="7">
        <f t="shared" si="264"/>
        <v>36.107554311792946</v>
      </c>
      <c r="O1724" s="7">
        <f t="shared" si="268"/>
        <v>11353.647758705334</v>
      </c>
      <c r="P1724" s="1">
        <f t="shared" si="269"/>
        <v>21.700000000000024</v>
      </c>
    </row>
    <row r="1725" spans="5:16">
      <c r="E1725" s="6">
        <v>1723</v>
      </c>
      <c r="F1725" s="6">
        <v>131.19999999999999</v>
      </c>
      <c r="G1725" s="1">
        <f t="shared" si="260"/>
        <v>36.444444444444443</v>
      </c>
      <c r="H1725" s="1">
        <f t="shared" si="265"/>
        <v>5.5555555555557135E-2</v>
      </c>
      <c r="I1725" s="7">
        <f t="shared" si="266"/>
        <v>110.27777777778091</v>
      </c>
      <c r="J1725" s="7">
        <f t="shared" si="267"/>
        <v>485.72183703703695</v>
      </c>
      <c r="K1725" s="7">
        <f t="shared" si="261"/>
        <v>175.25565</v>
      </c>
      <c r="L1725" s="7">
        <f t="shared" si="262"/>
        <v>771.25526481481779</v>
      </c>
      <c r="M1725" s="7">
        <f t="shared" si="263"/>
        <v>28.107969651028913</v>
      </c>
      <c r="N1725" s="7">
        <f t="shared" si="264"/>
        <v>31.692009140167638</v>
      </c>
      <c r="O1725" s="7">
        <f t="shared" si="268"/>
        <v>11385.339767845502</v>
      </c>
      <c r="P1725" s="1">
        <f t="shared" si="269"/>
        <v>21.736444444444469</v>
      </c>
    </row>
    <row r="1726" spans="5:16">
      <c r="E1726" s="6">
        <v>1724</v>
      </c>
      <c r="F1726" s="6">
        <v>131.30000000000001</v>
      </c>
      <c r="G1726" s="1">
        <f t="shared" si="260"/>
        <v>36.472222222222221</v>
      </c>
      <c r="H1726" s="1">
        <f t="shared" si="265"/>
        <v>2.7777777777778567E-2</v>
      </c>
      <c r="I1726" s="7">
        <f t="shared" si="266"/>
        <v>55.138888888890456</v>
      </c>
      <c r="J1726" s="7">
        <f t="shared" si="267"/>
        <v>486.46254884259258</v>
      </c>
      <c r="K1726" s="7">
        <f t="shared" si="261"/>
        <v>175.25565</v>
      </c>
      <c r="L1726" s="7">
        <f t="shared" si="262"/>
        <v>716.85708773148303</v>
      </c>
      <c r="M1726" s="7">
        <f t="shared" si="263"/>
        <v>26.145371005317699</v>
      </c>
      <c r="N1726" s="7">
        <f t="shared" si="264"/>
        <v>29.479160080254001</v>
      </c>
      <c r="O1726" s="7">
        <f t="shared" si="268"/>
        <v>11414.818927925757</v>
      </c>
      <c r="P1726" s="1">
        <f t="shared" si="269"/>
        <v>21.772916666666692</v>
      </c>
    </row>
    <row r="1727" spans="5:16">
      <c r="E1727" s="6">
        <v>1725</v>
      </c>
      <c r="F1727" s="6">
        <v>131.19999999999999</v>
      </c>
      <c r="G1727" s="1">
        <f t="shared" si="260"/>
        <v>36.444444444444443</v>
      </c>
      <c r="H1727" s="1">
        <f t="shared" si="265"/>
        <v>-2.7777777777778567E-2</v>
      </c>
      <c r="I1727" s="7">
        <f t="shared" si="266"/>
        <v>-55.138888888890456</v>
      </c>
      <c r="J1727" s="7">
        <f t="shared" si="267"/>
        <v>485.72183703703695</v>
      </c>
      <c r="K1727" s="7">
        <f t="shared" si="261"/>
        <v>175.25565</v>
      </c>
      <c r="L1727" s="7">
        <f t="shared" si="262"/>
        <v>605.8385981481465</v>
      </c>
      <c r="M1727" s="7">
        <f t="shared" si="263"/>
        <v>22.079451132510229</v>
      </c>
      <c r="N1727" s="7">
        <f t="shared" si="264"/>
        <v>19.582492848564495</v>
      </c>
      <c r="O1727" s="7">
        <f t="shared" si="268"/>
        <v>11434.401420774322</v>
      </c>
      <c r="P1727" s="1">
        <f t="shared" si="269"/>
        <v>21.809361111111137</v>
      </c>
    </row>
    <row r="1728" spans="5:16">
      <c r="E1728" s="6">
        <v>1726</v>
      </c>
      <c r="F1728" s="6">
        <v>130.69999999999999</v>
      </c>
      <c r="G1728" s="1">
        <f t="shared" si="260"/>
        <v>36.30555555555555</v>
      </c>
      <c r="H1728" s="1">
        <f t="shared" si="265"/>
        <v>-0.13888888888889284</v>
      </c>
      <c r="I1728" s="7">
        <f t="shared" si="266"/>
        <v>-275.6944444444523</v>
      </c>
      <c r="J1728" s="7">
        <f t="shared" si="267"/>
        <v>482.02674328703688</v>
      </c>
      <c r="K1728" s="7">
        <f t="shared" si="261"/>
        <v>175.25565</v>
      </c>
      <c r="L1728" s="7">
        <f t="shared" si="262"/>
        <v>381.58794884258458</v>
      </c>
      <c r="M1728" s="7">
        <f t="shared" si="263"/>
        <v>13.853762476034944</v>
      </c>
      <c r="N1728" s="7">
        <f t="shared" si="264"/>
        <v>12.287044772286521</v>
      </c>
      <c r="O1728" s="7">
        <f t="shared" si="268"/>
        <v>11446.688465546609</v>
      </c>
      <c r="P1728" s="1">
        <f t="shared" si="269"/>
        <v>21.845666666666691</v>
      </c>
    </row>
    <row r="1729" spans="5:16">
      <c r="E1729" s="6">
        <v>1727</v>
      </c>
      <c r="F1729" s="6">
        <v>129.80000000000001</v>
      </c>
      <c r="G1729" s="1">
        <f t="shared" si="260"/>
        <v>36.055555555555557</v>
      </c>
      <c r="H1729" s="1">
        <f t="shared" si="265"/>
        <v>-0.24999999999999289</v>
      </c>
      <c r="I1729" s="7">
        <f t="shared" si="266"/>
        <v>-496.2499999999859</v>
      </c>
      <c r="J1729" s="7">
        <f t="shared" si="267"/>
        <v>475.4111287037037</v>
      </c>
      <c r="K1729" s="7">
        <f t="shared" si="261"/>
        <v>175.25565</v>
      </c>
      <c r="L1729" s="7">
        <f t="shared" si="262"/>
        <v>154.4167787037178</v>
      </c>
      <c r="M1729" s="7">
        <f t="shared" si="263"/>
        <v>5.5675827432618252</v>
      </c>
      <c r="N1729" s="7">
        <f t="shared" si="264"/>
        <v>4.9379465367769964</v>
      </c>
      <c r="O1729" s="7">
        <f t="shared" si="268"/>
        <v>11451.626412083386</v>
      </c>
      <c r="P1729" s="1">
        <f t="shared" si="269"/>
        <v>21.881722222222248</v>
      </c>
    </row>
    <row r="1730" spans="5:16">
      <c r="E1730" s="6">
        <v>1728</v>
      </c>
      <c r="F1730" s="6">
        <v>128.4</v>
      </c>
      <c r="G1730" s="1">
        <f t="shared" si="260"/>
        <v>35.666666666666664</v>
      </c>
      <c r="H1730" s="1">
        <f t="shared" si="265"/>
        <v>-0.38888888888889284</v>
      </c>
      <c r="I1730" s="7">
        <f t="shared" si="266"/>
        <v>-771.9444444444523</v>
      </c>
      <c r="J1730" s="7">
        <f t="shared" si="267"/>
        <v>465.21103333333321</v>
      </c>
      <c r="K1730" s="7">
        <f t="shared" si="261"/>
        <v>175.25565</v>
      </c>
      <c r="L1730" s="7">
        <f t="shared" si="262"/>
        <v>-131.47776111111909</v>
      </c>
      <c r="M1730" s="7">
        <f t="shared" si="263"/>
        <v>-4.6893734796299142</v>
      </c>
      <c r="N1730" s="7">
        <f t="shared" si="264"/>
        <v>-4.1590536865243459</v>
      </c>
      <c r="O1730" s="7">
        <f t="shared" si="268"/>
        <v>11447.467358396862</v>
      </c>
      <c r="P1730" s="1">
        <f t="shared" si="269"/>
        <v>21.917388888888915</v>
      </c>
    </row>
    <row r="1731" spans="5:16">
      <c r="E1731" s="6">
        <v>1729</v>
      </c>
      <c r="F1731" s="6">
        <v>126.5</v>
      </c>
      <c r="G1731" s="1">
        <f t="shared" ref="G1731:G1794" si="270">F1731/3.6</f>
        <v>35.138888888888886</v>
      </c>
      <c r="H1731" s="1">
        <f t="shared" si="265"/>
        <v>-0.52777777777777857</v>
      </c>
      <c r="I1731" s="7">
        <f t="shared" si="266"/>
        <v>-1047.6388888888905</v>
      </c>
      <c r="J1731" s="7">
        <f t="shared" si="267"/>
        <v>451.54497106481466</v>
      </c>
      <c r="K1731" s="7">
        <f t="shared" ref="K1731:K1794" si="271">$C$3*9.81*$C$8</f>
        <v>175.25565</v>
      </c>
      <c r="L1731" s="7">
        <f t="shared" ref="L1731:L1794" si="272">SUM(I1731:K1731)</f>
        <v>-420.83826782407579</v>
      </c>
      <c r="M1731" s="7">
        <f t="shared" ref="M1731:M1794" si="273">L1731*G1731/1000</f>
        <v>-14.787789133262661</v>
      </c>
      <c r="N1731" s="7">
        <f t="shared" ref="N1731:N1794" si="274">IF(H1731&gt;=0,M1731/$C$11/$C$12/$C$13/$C$14,M1731*$C$11*$C$12*$C$13*$C$14)</f>
        <v>-13.115442644396619</v>
      </c>
      <c r="O1731" s="7">
        <f t="shared" si="268"/>
        <v>11434.351915752464</v>
      </c>
      <c r="P1731" s="1">
        <f t="shared" si="269"/>
        <v>21.952527777777803</v>
      </c>
    </row>
    <row r="1732" spans="5:16">
      <c r="E1732" s="6">
        <v>1730</v>
      </c>
      <c r="F1732" s="6">
        <v>124.1</v>
      </c>
      <c r="G1732" s="1">
        <f t="shared" si="270"/>
        <v>34.472222222222221</v>
      </c>
      <c r="H1732" s="1">
        <f t="shared" ref="H1732:H1795" si="275">(G1732-G1731)/(E1732-E1731)</f>
        <v>-0.6666666666666643</v>
      </c>
      <c r="I1732" s="7">
        <f t="shared" ref="I1732:I1795" si="276">H1732*$C$3</f>
        <v>-1323.3333333333287</v>
      </c>
      <c r="J1732" s="7">
        <f t="shared" ref="J1732:J1795" si="277">0.5*$C$5*$C$6*$C$7*G1732^2</f>
        <v>434.57378217592588</v>
      </c>
      <c r="K1732" s="7">
        <f t="shared" si="271"/>
        <v>175.25565</v>
      </c>
      <c r="L1732" s="7">
        <f t="shared" si="272"/>
        <v>-713.50390115740288</v>
      </c>
      <c r="M1732" s="7">
        <f t="shared" si="273"/>
        <v>-24.596065037120471</v>
      </c>
      <c r="N1732" s="7">
        <f t="shared" si="274"/>
        <v>-21.814503666852676</v>
      </c>
      <c r="O1732" s="7">
        <f t="shared" ref="O1732:O1795" si="278">N1732*(E1732-E1731)+O1731</f>
        <v>11412.537412085612</v>
      </c>
      <c r="P1732" s="1">
        <f t="shared" ref="P1732:P1795" si="279">G1732*(E1732-E1731)/1000+P1731</f>
        <v>21.987000000000027</v>
      </c>
    </row>
    <row r="1733" spans="5:16">
      <c r="E1733" s="6">
        <v>1731</v>
      </c>
      <c r="F1733" s="6">
        <v>121.6</v>
      </c>
      <c r="G1733" s="1">
        <f t="shared" si="270"/>
        <v>33.777777777777779</v>
      </c>
      <c r="H1733" s="1">
        <f t="shared" si="275"/>
        <v>-0.69444444444444287</v>
      </c>
      <c r="I1733" s="7">
        <f t="shared" si="276"/>
        <v>-1378.472222222219</v>
      </c>
      <c r="J1733" s="7">
        <f t="shared" si="277"/>
        <v>417.24112592592593</v>
      </c>
      <c r="K1733" s="7">
        <f t="shared" si="271"/>
        <v>175.25565</v>
      </c>
      <c r="L1733" s="7">
        <f t="shared" si="272"/>
        <v>-785.97544629629306</v>
      </c>
      <c r="M1733" s="7">
        <f t="shared" si="273"/>
        <v>-26.548503963785901</v>
      </c>
      <c r="N1733" s="7">
        <f t="shared" si="274"/>
        <v>-23.546141880557581</v>
      </c>
      <c r="O1733" s="7">
        <f t="shared" si="278"/>
        <v>11388.991270205055</v>
      </c>
      <c r="P1733" s="1">
        <f t="shared" si="279"/>
        <v>22.020777777777806</v>
      </c>
    </row>
    <row r="1734" spans="5:16">
      <c r="E1734" s="6">
        <v>1732</v>
      </c>
      <c r="F1734" s="6">
        <v>119</v>
      </c>
      <c r="G1734" s="1">
        <f t="shared" si="270"/>
        <v>33.055555555555557</v>
      </c>
      <c r="H1734" s="1">
        <f t="shared" si="275"/>
        <v>-0.72222222222222143</v>
      </c>
      <c r="I1734" s="7">
        <f t="shared" si="276"/>
        <v>-1433.6111111111095</v>
      </c>
      <c r="J1734" s="7">
        <f t="shared" si="277"/>
        <v>399.5893287037037</v>
      </c>
      <c r="K1734" s="7">
        <f t="shared" si="271"/>
        <v>175.25565</v>
      </c>
      <c r="L1734" s="7">
        <f t="shared" si="272"/>
        <v>-858.76613240740562</v>
      </c>
      <c r="M1734" s="7">
        <f t="shared" si="273"/>
        <v>-28.386991599022576</v>
      </c>
      <c r="N1734" s="7">
        <f t="shared" si="274"/>
        <v>-25.176715519056511</v>
      </c>
      <c r="O1734" s="7">
        <f t="shared" si="278"/>
        <v>11363.814554685998</v>
      </c>
      <c r="P1734" s="1">
        <f t="shared" si="279"/>
        <v>22.053833333333362</v>
      </c>
    </row>
    <row r="1735" spans="5:16">
      <c r="E1735" s="6">
        <v>1733</v>
      </c>
      <c r="F1735" s="6">
        <v>116.5</v>
      </c>
      <c r="G1735" s="1">
        <f t="shared" si="270"/>
        <v>32.361111111111107</v>
      </c>
      <c r="H1735" s="1">
        <f t="shared" si="275"/>
        <v>-0.69444444444444997</v>
      </c>
      <c r="I1735" s="7">
        <f t="shared" si="276"/>
        <v>-1378.4722222222331</v>
      </c>
      <c r="J1735" s="7">
        <f t="shared" si="277"/>
        <v>382.97622106481469</v>
      </c>
      <c r="K1735" s="7">
        <f t="shared" si="271"/>
        <v>175.25565</v>
      </c>
      <c r="L1735" s="7">
        <f t="shared" si="272"/>
        <v>-820.24035115741844</v>
      </c>
      <c r="M1735" s="7">
        <f t="shared" si="273"/>
        <v>-26.54388914162201</v>
      </c>
      <c r="N1735" s="7">
        <f t="shared" si="274"/>
        <v>-23.542048947201614</v>
      </c>
      <c r="O1735" s="7">
        <f t="shared" si="278"/>
        <v>11340.272505738796</v>
      </c>
      <c r="P1735" s="1">
        <f t="shared" si="279"/>
        <v>22.086194444444473</v>
      </c>
    </row>
    <row r="1736" spans="5:16">
      <c r="E1736" s="6">
        <v>1734</v>
      </c>
      <c r="F1736" s="6">
        <v>114.1</v>
      </c>
      <c r="G1736" s="1">
        <f t="shared" si="270"/>
        <v>31.694444444444443</v>
      </c>
      <c r="H1736" s="1">
        <f t="shared" si="275"/>
        <v>-0.6666666666666643</v>
      </c>
      <c r="I1736" s="7">
        <f t="shared" si="276"/>
        <v>-1323.3333333333287</v>
      </c>
      <c r="J1736" s="7">
        <f t="shared" si="277"/>
        <v>367.35947662037029</v>
      </c>
      <c r="K1736" s="7">
        <f t="shared" si="271"/>
        <v>175.25565</v>
      </c>
      <c r="L1736" s="7">
        <f t="shared" si="272"/>
        <v>-780.71820671295836</v>
      </c>
      <c r="M1736" s="7">
        <f t="shared" si="273"/>
        <v>-24.744429829430153</v>
      </c>
      <c r="N1736" s="7">
        <f t="shared" si="274"/>
        <v>-21.946089930793143</v>
      </c>
      <c r="O1736" s="7">
        <f t="shared" si="278"/>
        <v>11318.326415808004</v>
      </c>
      <c r="P1736" s="1">
        <f t="shared" si="279"/>
        <v>22.117888888888917</v>
      </c>
    </row>
    <row r="1737" spans="5:16">
      <c r="E1737" s="6">
        <v>1735</v>
      </c>
      <c r="F1737" s="6">
        <v>111.8</v>
      </c>
      <c r="G1737" s="1">
        <f t="shared" si="270"/>
        <v>31.055555555555554</v>
      </c>
      <c r="H1737" s="1">
        <f t="shared" si="275"/>
        <v>-0.63888888888888928</v>
      </c>
      <c r="I1737" s="7">
        <f t="shared" si="276"/>
        <v>-1268.1944444444453</v>
      </c>
      <c r="J1737" s="7">
        <f t="shared" si="277"/>
        <v>352.69846203703696</v>
      </c>
      <c r="K1737" s="7">
        <f t="shared" si="271"/>
        <v>175.25565</v>
      </c>
      <c r="L1737" s="7">
        <f t="shared" si="272"/>
        <v>-740.24033240740823</v>
      </c>
      <c r="M1737" s="7">
        <f t="shared" si="273"/>
        <v>-22.988574767541177</v>
      </c>
      <c r="N1737" s="7">
        <f t="shared" si="274"/>
        <v>-20.388803973538124</v>
      </c>
      <c r="O1737" s="7">
        <f t="shared" si="278"/>
        <v>11297.937611834466</v>
      </c>
      <c r="P1737" s="1">
        <f t="shared" si="279"/>
        <v>22.148944444444471</v>
      </c>
    </row>
    <row r="1738" spans="5:16">
      <c r="E1738" s="6">
        <v>1736</v>
      </c>
      <c r="F1738" s="6">
        <v>109.5</v>
      </c>
      <c r="G1738" s="1">
        <f t="shared" si="270"/>
        <v>30.416666666666664</v>
      </c>
      <c r="H1738" s="1">
        <f t="shared" si="275"/>
        <v>-0.63888888888888928</v>
      </c>
      <c r="I1738" s="7">
        <f t="shared" si="276"/>
        <v>-1268.1944444444453</v>
      </c>
      <c r="J1738" s="7">
        <f t="shared" si="277"/>
        <v>338.33598958333323</v>
      </c>
      <c r="K1738" s="7">
        <f t="shared" si="271"/>
        <v>175.25565</v>
      </c>
      <c r="L1738" s="7">
        <f t="shared" si="272"/>
        <v>-754.60280486111196</v>
      </c>
      <c r="M1738" s="7">
        <f t="shared" si="273"/>
        <v>-22.952501981192153</v>
      </c>
      <c r="N1738" s="7">
        <f t="shared" si="274"/>
        <v>-20.356810647414747</v>
      </c>
      <c r="O1738" s="7">
        <f t="shared" si="278"/>
        <v>11277.580801187052</v>
      </c>
      <c r="P1738" s="1">
        <f t="shared" si="279"/>
        <v>22.179361111111138</v>
      </c>
    </row>
    <row r="1739" spans="5:16">
      <c r="E1739" s="6">
        <v>1737</v>
      </c>
      <c r="F1739" s="6">
        <v>107.1</v>
      </c>
      <c r="G1739" s="1">
        <f t="shared" si="270"/>
        <v>29.749999999999996</v>
      </c>
      <c r="H1739" s="1">
        <f t="shared" si="275"/>
        <v>-0.66666666666666785</v>
      </c>
      <c r="I1739" s="7">
        <f t="shared" si="276"/>
        <v>-1323.3333333333358</v>
      </c>
      <c r="J1739" s="7">
        <f t="shared" si="277"/>
        <v>323.6673562499999</v>
      </c>
      <c r="K1739" s="7">
        <f t="shared" si="271"/>
        <v>175.25565</v>
      </c>
      <c r="L1739" s="7">
        <f t="shared" si="272"/>
        <v>-824.41032708333591</v>
      </c>
      <c r="M1739" s="7">
        <f t="shared" si="273"/>
        <v>-24.526207230729241</v>
      </c>
      <c r="N1739" s="7">
        <f t="shared" si="274"/>
        <v>-21.752546058130317</v>
      </c>
      <c r="O1739" s="7">
        <f t="shared" si="278"/>
        <v>11255.828255128921</v>
      </c>
      <c r="P1739" s="1">
        <f t="shared" si="279"/>
        <v>22.209111111111138</v>
      </c>
    </row>
    <row r="1740" spans="5:16">
      <c r="E1740" s="6">
        <v>1738</v>
      </c>
      <c r="F1740" s="6">
        <v>104.8</v>
      </c>
      <c r="G1740" s="1">
        <f t="shared" si="270"/>
        <v>29.111111111111111</v>
      </c>
      <c r="H1740" s="1">
        <f t="shared" si="275"/>
        <v>-0.63888888888888573</v>
      </c>
      <c r="I1740" s="7">
        <f t="shared" si="276"/>
        <v>-1268.1944444444382</v>
      </c>
      <c r="J1740" s="7">
        <f t="shared" si="277"/>
        <v>309.91494814814814</v>
      </c>
      <c r="K1740" s="7">
        <f t="shared" si="271"/>
        <v>175.25565</v>
      </c>
      <c r="L1740" s="7">
        <f t="shared" si="272"/>
        <v>-783.02384629629</v>
      </c>
      <c r="M1740" s="7">
        <f t="shared" si="273"/>
        <v>-22.794694192180888</v>
      </c>
      <c r="N1740" s="7">
        <f t="shared" si="274"/>
        <v>-20.216849292342349</v>
      </c>
      <c r="O1740" s="7">
        <f t="shared" si="278"/>
        <v>11235.611405836578</v>
      </c>
      <c r="P1740" s="1">
        <f t="shared" si="279"/>
        <v>22.238222222222248</v>
      </c>
    </row>
    <row r="1741" spans="5:16">
      <c r="E1741" s="6">
        <v>1739</v>
      </c>
      <c r="F1741" s="6">
        <v>102.5</v>
      </c>
      <c r="G1741" s="1">
        <f t="shared" si="270"/>
        <v>28.472222222222221</v>
      </c>
      <c r="H1741" s="1">
        <f t="shared" si="275"/>
        <v>-0.63888888888888928</v>
      </c>
      <c r="I1741" s="7">
        <f t="shared" si="276"/>
        <v>-1268.1944444444453</v>
      </c>
      <c r="J1741" s="7">
        <f t="shared" si="277"/>
        <v>296.46108217592587</v>
      </c>
      <c r="K1741" s="7">
        <f t="shared" si="271"/>
        <v>175.25565</v>
      </c>
      <c r="L1741" s="7">
        <f t="shared" si="272"/>
        <v>-796.47771226851933</v>
      </c>
      <c r="M1741" s="7">
        <f t="shared" si="273"/>
        <v>-22.677490418756452</v>
      </c>
      <c r="N1741" s="7">
        <f t="shared" si="274"/>
        <v>-20.112900057321315</v>
      </c>
      <c r="O1741" s="7">
        <f t="shared" si="278"/>
        <v>11215.498505779256</v>
      </c>
      <c r="P1741" s="1">
        <f t="shared" si="279"/>
        <v>22.266694444444472</v>
      </c>
    </row>
    <row r="1742" spans="5:16">
      <c r="E1742" s="6">
        <v>1740</v>
      </c>
      <c r="F1742" s="6">
        <v>100.4</v>
      </c>
      <c r="G1742" s="1">
        <f t="shared" si="270"/>
        <v>27.888888888888889</v>
      </c>
      <c r="H1742" s="1">
        <f t="shared" si="275"/>
        <v>-0.58333333333333215</v>
      </c>
      <c r="I1742" s="7">
        <f t="shared" si="276"/>
        <v>-1157.9166666666642</v>
      </c>
      <c r="J1742" s="7">
        <f t="shared" si="277"/>
        <v>284.43784814814813</v>
      </c>
      <c r="K1742" s="7">
        <f t="shared" si="271"/>
        <v>175.25565</v>
      </c>
      <c r="L1742" s="7">
        <f t="shared" si="272"/>
        <v>-698.2231685185161</v>
      </c>
      <c r="M1742" s="7">
        <f t="shared" si="273"/>
        <v>-19.472668366460837</v>
      </c>
      <c r="N1742" s="7">
        <f t="shared" si="274"/>
        <v>-17.270510337424977</v>
      </c>
      <c r="O1742" s="7">
        <f t="shared" si="278"/>
        <v>11198.227995441832</v>
      </c>
      <c r="P1742" s="1">
        <f t="shared" si="279"/>
        <v>22.29458333333336</v>
      </c>
    </row>
    <row r="1743" spans="5:16">
      <c r="E1743" s="6">
        <v>1741</v>
      </c>
      <c r="F1743" s="6">
        <v>98.6</v>
      </c>
      <c r="G1743" s="1">
        <f t="shared" si="270"/>
        <v>27.388888888888886</v>
      </c>
      <c r="H1743" s="1">
        <f t="shared" si="275"/>
        <v>-0.50000000000000355</v>
      </c>
      <c r="I1743" s="7">
        <f t="shared" si="276"/>
        <v>-992.50000000000705</v>
      </c>
      <c r="J1743" s="7">
        <f t="shared" si="277"/>
        <v>274.33030648148139</v>
      </c>
      <c r="K1743" s="7">
        <f t="shared" si="271"/>
        <v>175.25565</v>
      </c>
      <c r="L1743" s="7">
        <f t="shared" si="272"/>
        <v>-542.91404351852566</v>
      </c>
      <c r="M1743" s="7">
        <f t="shared" si="273"/>
        <v>-14.869812414146285</v>
      </c>
      <c r="N1743" s="7">
        <f t="shared" si="274"/>
        <v>-13.188189937872329</v>
      </c>
      <c r="O1743" s="7">
        <f t="shared" si="278"/>
        <v>11185.039805503959</v>
      </c>
      <c r="P1743" s="1">
        <f t="shared" si="279"/>
        <v>22.32197222222225</v>
      </c>
    </row>
    <row r="1744" spans="5:16">
      <c r="E1744" s="6">
        <v>1742</v>
      </c>
      <c r="F1744" s="6">
        <v>97.2</v>
      </c>
      <c r="G1744" s="1">
        <f t="shared" si="270"/>
        <v>27</v>
      </c>
      <c r="H1744" s="1">
        <f t="shared" si="275"/>
        <v>-0.38888888888888573</v>
      </c>
      <c r="I1744" s="7">
        <f t="shared" si="276"/>
        <v>-771.9444444444382</v>
      </c>
      <c r="J1744" s="7">
        <f t="shared" si="277"/>
        <v>266.59529999999995</v>
      </c>
      <c r="K1744" s="7">
        <f t="shared" si="271"/>
        <v>175.25565</v>
      </c>
      <c r="L1744" s="7">
        <f t="shared" si="272"/>
        <v>-330.09349444443825</v>
      </c>
      <c r="M1744" s="7">
        <f t="shared" si="273"/>
        <v>-8.912524349999833</v>
      </c>
      <c r="N1744" s="7">
        <f t="shared" si="274"/>
        <v>-7.9046097341408998</v>
      </c>
      <c r="O1744" s="7">
        <f t="shared" si="278"/>
        <v>11177.135195769817</v>
      </c>
      <c r="P1744" s="1">
        <f t="shared" si="279"/>
        <v>22.348972222222251</v>
      </c>
    </row>
    <row r="1745" spans="5:16">
      <c r="E1745" s="6">
        <v>1743</v>
      </c>
      <c r="F1745" s="6">
        <v>95.9</v>
      </c>
      <c r="G1745" s="1">
        <f t="shared" si="270"/>
        <v>26.638888888888889</v>
      </c>
      <c r="H1745" s="1">
        <f t="shared" si="275"/>
        <v>-0.36111111111111072</v>
      </c>
      <c r="I1745" s="7">
        <f t="shared" si="276"/>
        <v>-716.80555555555475</v>
      </c>
      <c r="J1745" s="7">
        <f t="shared" si="277"/>
        <v>259.51183773148148</v>
      </c>
      <c r="K1745" s="7">
        <f t="shared" si="271"/>
        <v>175.25565</v>
      </c>
      <c r="L1745" s="7">
        <f t="shared" si="272"/>
        <v>-282.03806782407327</v>
      </c>
      <c r="M1745" s="7">
        <f t="shared" si="273"/>
        <v>-7.5131807512023965</v>
      </c>
      <c r="N1745" s="7">
        <f t="shared" si="274"/>
        <v>-6.6635174691349501</v>
      </c>
      <c r="O1745" s="7">
        <f t="shared" si="278"/>
        <v>11170.471678300682</v>
      </c>
      <c r="P1745" s="1">
        <f t="shared" si="279"/>
        <v>22.375611111111141</v>
      </c>
    </row>
    <row r="1746" spans="5:16">
      <c r="E1746" s="6">
        <v>1744</v>
      </c>
      <c r="F1746" s="6">
        <v>94.8</v>
      </c>
      <c r="G1746" s="1">
        <f t="shared" si="270"/>
        <v>26.333333333333332</v>
      </c>
      <c r="H1746" s="1">
        <f t="shared" si="275"/>
        <v>-0.30555555555555713</v>
      </c>
      <c r="I1746" s="7">
        <f t="shared" si="276"/>
        <v>-606.5277777777809</v>
      </c>
      <c r="J1746" s="7">
        <f t="shared" si="277"/>
        <v>253.59263333333328</v>
      </c>
      <c r="K1746" s="7">
        <f t="shared" si="271"/>
        <v>175.25565</v>
      </c>
      <c r="L1746" s="7">
        <f t="shared" si="272"/>
        <v>-177.67949444444758</v>
      </c>
      <c r="M1746" s="7">
        <f t="shared" si="273"/>
        <v>-4.6788933537037867</v>
      </c>
      <c r="N1746" s="7">
        <f t="shared" si="274"/>
        <v>-4.1497587547903656</v>
      </c>
      <c r="O1746" s="7">
        <f t="shared" si="278"/>
        <v>11166.321919545891</v>
      </c>
      <c r="P1746" s="1">
        <f t="shared" si="279"/>
        <v>22.401944444444474</v>
      </c>
    </row>
    <row r="1747" spans="5:16">
      <c r="E1747" s="6">
        <v>1745</v>
      </c>
      <c r="F1747" s="6">
        <v>93.8</v>
      </c>
      <c r="G1747" s="1">
        <f t="shared" si="270"/>
        <v>26.055555555555554</v>
      </c>
      <c r="H1747" s="1">
        <f t="shared" si="275"/>
        <v>-0.27777777777777857</v>
      </c>
      <c r="I1747" s="7">
        <f t="shared" si="276"/>
        <v>-551.38888888889051</v>
      </c>
      <c r="J1747" s="7">
        <f t="shared" si="277"/>
        <v>248.27079537037034</v>
      </c>
      <c r="K1747" s="7">
        <f t="shared" si="271"/>
        <v>175.25565</v>
      </c>
      <c r="L1747" s="7">
        <f t="shared" si="272"/>
        <v>-127.86244351852014</v>
      </c>
      <c r="M1747" s="7">
        <f t="shared" si="273"/>
        <v>-3.3315270005658855</v>
      </c>
      <c r="N1747" s="7">
        <f t="shared" si="274"/>
        <v>-2.9547656448452595</v>
      </c>
      <c r="O1747" s="7">
        <f t="shared" si="278"/>
        <v>11163.367153901047</v>
      </c>
      <c r="P1747" s="1">
        <f t="shared" si="279"/>
        <v>22.428000000000029</v>
      </c>
    </row>
    <row r="1748" spans="5:16">
      <c r="E1748" s="6">
        <v>1746</v>
      </c>
      <c r="F1748" s="6">
        <v>92.8</v>
      </c>
      <c r="G1748" s="1">
        <f t="shared" si="270"/>
        <v>25.777777777777775</v>
      </c>
      <c r="H1748" s="1">
        <f t="shared" si="275"/>
        <v>-0.27777777777777857</v>
      </c>
      <c r="I1748" s="7">
        <f t="shared" si="276"/>
        <v>-551.38888888889051</v>
      </c>
      <c r="J1748" s="7">
        <f t="shared" si="277"/>
        <v>243.0053925925925</v>
      </c>
      <c r="K1748" s="7">
        <f t="shared" si="271"/>
        <v>175.25565</v>
      </c>
      <c r="L1748" s="7">
        <f t="shared" si="272"/>
        <v>-133.127846296298</v>
      </c>
      <c r="M1748" s="7">
        <f t="shared" si="273"/>
        <v>-3.4317400378601262</v>
      </c>
      <c r="N1748" s="7">
        <f t="shared" si="274"/>
        <v>-3.0436456208179363</v>
      </c>
      <c r="O1748" s="7">
        <f t="shared" si="278"/>
        <v>11160.323508280229</v>
      </c>
      <c r="P1748" s="1">
        <f t="shared" si="279"/>
        <v>22.453777777777805</v>
      </c>
    </row>
    <row r="1749" spans="5:16">
      <c r="E1749" s="6">
        <v>1747</v>
      </c>
      <c r="F1749" s="6">
        <v>91.8</v>
      </c>
      <c r="G1749" s="1">
        <f t="shared" si="270"/>
        <v>25.5</v>
      </c>
      <c r="H1749" s="1">
        <f t="shared" si="275"/>
        <v>-0.27777777777777501</v>
      </c>
      <c r="I1749" s="7">
        <f t="shared" si="276"/>
        <v>-551.38888888888346</v>
      </c>
      <c r="J1749" s="7">
        <f t="shared" si="277"/>
        <v>237.79642499999997</v>
      </c>
      <c r="K1749" s="7">
        <f t="shared" si="271"/>
        <v>175.25565</v>
      </c>
      <c r="L1749" s="7">
        <f t="shared" si="272"/>
        <v>-138.33681388888346</v>
      </c>
      <c r="M1749" s="7">
        <f t="shared" si="273"/>
        <v>-3.5275887541665281</v>
      </c>
      <c r="N1749" s="7">
        <f t="shared" si="274"/>
        <v>-3.128654835510349</v>
      </c>
      <c r="O1749" s="7">
        <f t="shared" si="278"/>
        <v>11157.194853444718</v>
      </c>
      <c r="P1749" s="1">
        <f t="shared" si="279"/>
        <v>22.479277777777806</v>
      </c>
    </row>
    <row r="1750" spans="5:16">
      <c r="E1750" s="6">
        <v>1748</v>
      </c>
      <c r="F1750" s="6">
        <v>91</v>
      </c>
      <c r="G1750" s="1">
        <f t="shared" si="270"/>
        <v>25.277777777777779</v>
      </c>
      <c r="H1750" s="1">
        <f t="shared" si="275"/>
        <v>-0.22222222222222143</v>
      </c>
      <c r="I1750" s="7">
        <f t="shared" si="276"/>
        <v>-441.11111111110955</v>
      </c>
      <c r="J1750" s="7">
        <f t="shared" si="277"/>
        <v>233.66988425925925</v>
      </c>
      <c r="K1750" s="7">
        <f t="shared" si="271"/>
        <v>175.25565</v>
      </c>
      <c r="L1750" s="7">
        <f t="shared" si="272"/>
        <v>-32.1855768518503</v>
      </c>
      <c r="M1750" s="7">
        <f t="shared" si="273"/>
        <v>-0.81357985931066035</v>
      </c>
      <c r="N1750" s="7">
        <f t="shared" si="274"/>
        <v>-0.72157236523097412</v>
      </c>
      <c r="O1750" s="7">
        <f t="shared" si="278"/>
        <v>11156.473281079487</v>
      </c>
      <c r="P1750" s="1">
        <f t="shared" si="279"/>
        <v>22.504555555555584</v>
      </c>
    </row>
    <row r="1751" spans="5:16">
      <c r="E1751" s="6">
        <v>1749</v>
      </c>
      <c r="F1751" s="6">
        <v>90.2</v>
      </c>
      <c r="G1751" s="1">
        <f t="shared" si="270"/>
        <v>25.055555555555557</v>
      </c>
      <c r="H1751" s="1">
        <f t="shared" si="275"/>
        <v>-0.22222222222222143</v>
      </c>
      <c r="I1751" s="7">
        <f t="shared" si="276"/>
        <v>-441.11111111110955</v>
      </c>
      <c r="J1751" s="7">
        <f t="shared" si="277"/>
        <v>229.57946203703705</v>
      </c>
      <c r="K1751" s="7">
        <f t="shared" si="271"/>
        <v>175.25565</v>
      </c>
      <c r="L1751" s="7">
        <f t="shared" si="272"/>
        <v>-36.275999074072502</v>
      </c>
      <c r="M1751" s="7">
        <f t="shared" si="273"/>
        <v>-0.90891531013370552</v>
      </c>
      <c r="N1751" s="7">
        <f t="shared" si="274"/>
        <v>-0.8061263594744309</v>
      </c>
      <c r="O1751" s="7">
        <f t="shared" si="278"/>
        <v>11155.667154720013</v>
      </c>
      <c r="P1751" s="1">
        <f t="shared" si="279"/>
        <v>22.529611111111141</v>
      </c>
    </row>
    <row r="1752" spans="5:16">
      <c r="E1752" s="6">
        <v>1750</v>
      </c>
      <c r="F1752" s="6">
        <v>89.6</v>
      </c>
      <c r="G1752" s="1">
        <f t="shared" si="270"/>
        <v>24.888888888888886</v>
      </c>
      <c r="H1752" s="1">
        <f t="shared" si="275"/>
        <v>-0.1666666666666714</v>
      </c>
      <c r="I1752" s="7">
        <f t="shared" si="276"/>
        <v>-330.83333333334275</v>
      </c>
      <c r="J1752" s="7">
        <f t="shared" si="277"/>
        <v>226.53534814814805</v>
      </c>
      <c r="K1752" s="7">
        <f t="shared" si="271"/>
        <v>175.25565</v>
      </c>
      <c r="L1752" s="7">
        <f t="shared" si="272"/>
        <v>70.957664814805298</v>
      </c>
      <c r="M1752" s="7">
        <f t="shared" si="273"/>
        <v>1.7660574353907093</v>
      </c>
      <c r="N1752" s="7">
        <f t="shared" si="274"/>
        <v>1.5663345475001791</v>
      </c>
      <c r="O1752" s="7">
        <f t="shared" si="278"/>
        <v>11157.233489267514</v>
      </c>
      <c r="P1752" s="1">
        <f t="shared" si="279"/>
        <v>22.554500000000029</v>
      </c>
    </row>
    <row r="1753" spans="5:16">
      <c r="E1753" s="6">
        <v>1751</v>
      </c>
      <c r="F1753" s="6">
        <v>89.1</v>
      </c>
      <c r="G1753" s="1">
        <f t="shared" si="270"/>
        <v>24.749999999999996</v>
      </c>
      <c r="H1753" s="1">
        <f t="shared" si="275"/>
        <v>-0.13888888888888928</v>
      </c>
      <c r="I1753" s="7">
        <f t="shared" si="276"/>
        <v>-275.69444444444525</v>
      </c>
      <c r="J1753" s="7">
        <f t="shared" si="277"/>
        <v>224.01410624999991</v>
      </c>
      <c r="K1753" s="7">
        <f t="shared" si="271"/>
        <v>175.25565</v>
      </c>
      <c r="L1753" s="7">
        <f t="shared" si="272"/>
        <v>123.57531180555466</v>
      </c>
      <c r="M1753" s="7">
        <f t="shared" si="273"/>
        <v>3.0584889671874778</v>
      </c>
      <c r="N1753" s="7">
        <f t="shared" si="274"/>
        <v>2.7126053980198255</v>
      </c>
      <c r="O1753" s="7">
        <f t="shared" si="278"/>
        <v>11159.946094665533</v>
      </c>
      <c r="P1753" s="1">
        <f t="shared" si="279"/>
        <v>22.57925000000003</v>
      </c>
    </row>
    <row r="1754" spans="5:16">
      <c r="E1754" s="6">
        <v>1752</v>
      </c>
      <c r="F1754" s="6">
        <v>88.6</v>
      </c>
      <c r="G1754" s="1">
        <f t="shared" si="270"/>
        <v>24.611111111111107</v>
      </c>
      <c r="H1754" s="1">
        <f t="shared" si="275"/>
        <v>-0.13888888888888928</v>
      </c>
      <c r="I1754" s="7">
        <f t="shared" si="276"/>
        <v>-275.69444444444525</v>
      </c>
      <c r="J1754" s="7">
        <f t="shared" si="277"/>
        <v>221.50697314814806</v>
      </c>
      <c r="K1754" s="7">
        <f t="shared" si="271"/>
        <v>175.25565</v>
      </c>
      <c r="L1754" s="7">
        <f t="shared" si="272"/>
        <v>121.06817870370281</v>
      </c>
      <c r="M1754" s="7">
        <f t="shared" si="273"/>
        <v>2.9796223980966858</v>
      </c>
      <c r="N1754" s="7">
        <f t="shared" si="274"/>
        <v>2.6426578247788752</v>
      </c>
      <c r="O1754" s="7">
        <f t="shared" si="278"/>
        <v>11162.588752490312</v>
      </c>
      <c r="P1754" s="1">
        <f t="shared" si="279"/>
        <v>22.60386111111114</v>
      </c>
    </row>
    <row r="1755" spans="5:16">
      <c r="E1755" s="6">
        <v>1753</v>
      </c>
      <c r="F1755" s="6">
        <v>88.1</v>
      </c>
      <c r="G1755" s="1">
        <f t="shared" si="270"/>
        <v>24.472222222222221</v>
      </c>
      <c r="H1755" s="1">
        <f t="shared" si="275"/>
        <v>-0.13888888888888573</v>
      </c>
      <c r="I1755" s="7">
        <f t="shared" si="276"/>
        <v>-275.6944444444382</v>
      </c>
      <c r="J1755" s="7">
        <f t="shared" si="277"/>
        <v>219.01394884259255</v>
      </c>
      <c r="K1755" s="7">
        <f t="shared" si="271"/>
        <v>175.25565</v>
      </c>
      <c r="L1755" s="7">
        <f t="shared" si="272"/>
        <v>118.57515439815435</v>
      </c>
      <c r="M1755" s="7">
        <f t="shared" si="273"/>
        <v>2.9017975284659436</v>
      </c>
      <c r="N1755" s="7">
        <f t="shared" si="274"/>
        <v>2.5736341455289637</v>
      </c>
      <c r="O1755" s="7">
        <f t="shared" si="278"/>
        <v>11165.16238663584</v>
      </c>
      <c r="P1755" s="1">
        <f t="shared" si="279"/>
        <v>22.628333333333362</v>
      </c>
    </row>
    <row r="1756" spans="5:16">
      <c r="E1756" s="6">
        <v>1754</v>
      </c>
      <c r="F1756" s="6">
        <v>87.6</v>
      </c>
      <c r="G1756" s="1">
        <f t="shared" si="270"/>
        <v>24.333333333333332</v>
      </c>
      <c r="H1756" s="1">
        <f t="shared" si="275"/>
        <v>-0.13888888888888928</v>
      </c>
      <c r="I1756" s="7">
        <f t="shared" si="276"/>
        <v>-275.69444444444525</v>
      </c>
      <c r="J1756" s="7">
        <f t="shared" si="277"/>
        <v>216.5350333333333</v>
      </c>
      <c r="K1756" s="7">
        <f t="shared" si="271"/>
        <v>175.25565</v>
      </c>
      <c r="L1756" s="7">
        <f t="shared" si="272"/>
        <v>116.09623888888805</v>
      </c>
      <c r="M1756" s="7">
        <f t="shared" si="273"/>
        <v>2.8250084796296093</v>
      </c>
      <c r="N1756" s="7">
        <f t="shared" si="274"/>
        <v>2.5055291464209253</v>
      </c>
      <c r="O1756" s="7">
        <f t="shared" si="278"/>
        <v>11167.667915782262</v>
      </c>
      <c r="P1756" s="1">
        <f t="shared" si="279"/>
        <v>22.652666666666697</v>
      </c>
    </row>
    <row r="1757" spans="5:16">
      <c r="E1757" s="6">
        <v>1755</v>
      </c>
      <c r="F1757" s="6">
        <v>87.1</v>
      </c>
      <c r="G1757" s="1">
        <f t="shared" si="270"/>
        <v>24.194444444444443</v>
      </c>
      <c r="H1757" s="1">
        <f t="shared" si="275"/>
        <v>-0.13888888888888928</v>
      </c>
      <c r="I1757" s="7">
        <f t="shared" si="276"/>
        <v>-275.69444444444525</v>
      </c>
      <c r="J1757" s="7">
        <f t="shared" si="277"/>
        <v>214.07022662037031</v>
      </c>
      <c r="K1757" s="7">
        <f t="shared" si="271"/>
        <v>175.25565</v>
      </c>
      <c r="L1757" s="7">
        <f t="shared" si="272"/>
        <v>113.63143217592506</v>
      </c>
      <c r="M1757" s="7">
        <f t="shared" si="273"/>
        <v>2.7492493729230754</v>
      </c>
      <c r="N1757" s="7">
        <f t="shared" si="274"/>
        <v>2.4383376136065102</v>
      </c>
      <c r="O1757" s="7">
        <f t="shared" si="278"/>
        <v>11170.106253395868</v>
      </c>
      <c r="P1757" s="1">
        <f t="shared" si="279"/>
        <v>22.67686111111114</v>
      </c>
    </row>
    <row r="1758" spans="5:16">
      <c r="E1758" s="6">
        <v>1756</v>
      </c>
      <c r="F1758" s="6">
        <v>86.6</v>
      </c>
      <c r="G1758" s="1">
        <f t="shared" si="270"/>
        <v>24.055555555555554</v>
      </c>
      <c r="H1758" s="1">
        <f t="shared" si="275"/>
        <v>-0.13888888888888928</v>
      </c>
      <c r="I1758" s="7">
        <f t="shared" si="276"/>
        <v>-275.69444444444525</v>
      </c>
      <c r="J1758" s="7">
        <f t="shared" si="277"/>
        <v>211.61952870370365</v>
      </c>
      <c r="K1758" s="7">
        <f t="shared" si="271"/>
        <v>175.25565</v>
      </c>
      <c r="L1758" s="7">
        <f t="shared" si="272"/>
        <v>111.1807342592584</v>
      </c>
      <c r="M1758" s="7">
        <f t="shared" si="273"/>
        <v>2.6745143296810494</v>
      </c>
      <c r="N1758" s="7">
        <f t="shared" si="274"/>
        <v>2.3720543332368615</v>
      </c>
      <c r="O1758" s="7">
        <f t="shared" si="278"/>
        <v>11172.478307729105</v>
      </c>
      <c r="P1758" s="1">
        <f t="shared" si="279"/>
        <v>22.700916666666696</v>
      </c>
    </row>
    <row r="1759" spans="5:16">
      <c r="E1759" s="6">
        <v>1757</v>
      </c>
      <c r="F1759" s="6">
        <v>86.1</v>
      </c>
      <c r="G1759" s="1">
        <f t="shared" si="270"/>
        <v>23.916666666666664</v>
      </c>
      <c r="H1759" s="1">
        <f t="shared" si="275"/>
        <v>-0.13888888888888928</v>
      </c>
      <c r="I1759" s="7">
        <f t="shared" si="276"/>
        <v>-275.69444444444525</v>
      </c>
      <c r="J1759" s="7">
        <f t="shared" si="277"/>
        <v>209.18293958333328</v>
      </c>
      <c r="K1759" s="7">
        <f t="shared" si="271"/>
        <v>175.25565</v>
      </c>
      <c r="L1759" s="7">
        <f t="shared" si="272"/>
        <v>108.74414513888803</v>
      </c>
      <c r="M1759" s="7">
        <f t="shared" si="273"/>
        <v>2.6007974712384052</v>
      </c>
      <c r="N1759" s="7">
        <f t="shared" si="274"/>
        <v>2.3066740914632695</v>
      </c>
      <c r="O1759" s="7">
        <f t="shared" si="278"/>
        <v>11174.784981820569</v>
      </c>
      <c r="P1759" s="1">
        <f t="shared" si="279"/>
        <v>22.724833333333365</v>
      </c>
    </row>
    <row r="1760" spans="5:16">
      <c r="E1760" s="6">
        <v>1758</v>
      </c>
      <c r="F1760" s="6">
        <v>85.5</v>
      </c>
      <c r="G1760" s="1">
        <f t="shared" si="270"/>
        <v>23.75</v>
      </c>
      <c r="H1760" s="1">
        <f t="shared" si="275"/>
        <v>-0.1666666666666643</v>
      </c>
      <c r="I1760" s="7">
        <f t="shared" si="276"/>
        <v>-330.83333333332865</v>
      </c>
      <c r="J1760" s="7">
        <f t="shared" si="277"/>
        <v>206.27765624999998</v>
      </c>
      <c r="K1760" s="7">
        <f t="shared" si="271"/>
        <v>175.25565</v>
      </c>
      <c r="L1760" s="7">
        <f t="shared" si="272"/>
        <v>50.699972916671328</v>
      </c>
      <c r="M1760" s="7">
        <f t="shared" si="273"/>
        <v>1.2041243567709441</v>
      </c>
      <c r="N1760" s="7">
        <f t="shared" si="274"/>
        <v>1.0679503065422686</v>
      </c>
      <c r="O1760" s="7">
        <f t="shared" si="278"/>
        <v>11175.852932127111</v>
      </c>
      <c r="P1760" s="1">
        <f t="shared" si="279"/>
        <v>22.748583333333364</v>
      </c>
    </row>
    <row r="1761" spans="5:16">
      <c r="E1761" s="6">
        <v>1759</v>
      </c>
      <c r="F1761" s="6">
        <v>85</v>
      </c>
      <c r="G1761" s="1">
        <f t="shared" si="270"/>
        <v>23.611111111111111</v>
      </c>
      <c r="H1761" s="1">
        <f t="shared" si="275"/>
        <v>-0.13888888888888928</v>
      </c>
      <c r="I1761" s="7">
        <f t="shared" si="276"/>
        <v>-275.69444444444525</v>
      </c>
      <c r="J1761" s="7">
        <f t="shared" si="277"/>
        <v>203.87210648148144</v>
      </c>
      <c r="K1761" s="7">
        <f t="shared" si="271"/>
        <v>175.25565</v>
      </c>
      <c r="L1761" s="7">
        <f t="shared" si="272"/>
        <v>103.43331203703619</v>
      </c>
      <c r="M1761" s="7">
        <f t="shared" si="273"/>
        <v>2.4421754230966877</v>
      </c>
      <c r="N1761" s="7">
        <f t="shared" si="274"/>
        <v>2.1659905615730644</v>
      </c>
      <c r="O1761" s="7">
        <f t="shared" si="278"/>
        <v>11178.018922688683</v>
      </c>
      <c r="P1761" s="1">
        <f t="shared" si="279"/>
        <v>22.772194444444477</v>
      </c>
    </row>
    <row r="1762" spans="5:16">
      <c r="E1762" s="6">
        <v>1760</v>
      </c>
      <c r="F1762" s="6">
        <v>84.4</v>
      </c>
      <c r="G1762" s="1">
        <f t="shared" si="270"/>
        <v>23.444444444444446</v>
      </c>
      <c r="H1762" s="1">
        <f t="shared" si="275"/>
        <v>-0.1666666666666643</v>
      </c>
      <c r="I1762" s="7">
        <f t="shared" si="276"/>
        <v>-330.83333333332865</v>
      </c>
      <c r="J1762" s="7">
        <f t="shared" si="277"/>
        <v>201.00407037037039</v>
      </c>
      <c r="K1762" s="7">
        <f t="shared" si="271"/>
        <v>175.25565</v>
      </c>
      <c r="L1762" s="7">
        <f t="shared" si="272"/>
        <v>45.426387037041735</v>
      </c>
      <c r="M1762" s="7">
        <f t="shared" si="273"/>
        <v>1.0649964072017561</v>
      </c>
      <c r="N1762" s="7">
        <f t="shared" si="274"/>
        <v>0.94455629366019578</v>
      </c>
      <c r="O1762" s="7">
        <f t="shared" si="278"/>
        <v>11178.963478982343</v>
      </c>
      <c r="P1762" s="1">
        <f t="shared" si="279"/>
        <v>22.79563888888892</v>
      </c>
    </row>
    <row r="1763" spans="5:16">
      <c r="E1763" s="6">
        <v>1761</v>
      </c>
      <c r="F1763" s="6">
        <v>83.8</v>
      </c>
      <c r="G1763" s="1">
        <f t="shared" si="270"/>
        <v>23.277777777777775</v>
      </c>
      <c r="H1763" s="1">
        <f t="shared" si="275"/>
        <v>-0.1666666666666714</v>
      </c>
      <c r="I1763" s="7">
        <f t="shared" si="276"/>
        <v>-330.83333333334275</v>
      </c>
      <c r="J1763" s="7">
        <f t="shared" si="277"/>
        <v>198.15635092592586</v>
      </c>
      <c r="K1763" s="7">
        <f t="shared" si="271"/>
        <v>175.25565</v>
      </c>
      <c r="L1763" s="7">
        <f t="shared" si="272"/>
        <v>42.578667592583116</v>
      </c>
      <c r="M1763" s="7">
        <f t="shared" si="273"/>
        <v>0.99113676229401804</v>
      </c>
      <c r="N1763" s="7">
        <f t="shared" si="274"/>
        <v>0.87904941309858387</v>
      </c>
      <c r="O1763" s="7">
        <f t="shared" si="278"/>
        <v>11179.842528395442</v>
      </c>
      <c r="P1763" s="1">
        <f t="shared" si="279"/>
        <v>22.818916666666698</v>
      </c>
    </row>
    <row r="1764" spans="5:16">
      <c r="E1764" s="6">
        <v>1762</v>
      </c>
      <c r="F1764" s="6">
        <v>83.2</v>
      </c>
      <c r="G1764" s="1">
        <f t="shared" si="270"/>
        <v>23.111111111111111</v>
      </c>
      <c r="H1764" s="1">
        <f t="shared" si="275"/>
        <v>-0.1666666666666643</v>
      </c>
      <c r="I1764" s="7">
        <f t="shared" si="276"/>
        <v>-330.83333333332865</v>
      </c>
      <c r="J1764" s="7">
        <f t="shared" si="277"/>
        <v>195.32894814814813</v>
      </c>
      <c r="K1764" s="7">
        <f t="shared" si="271"/>
        <v>175.25565</v>
      </c>
      <c r="L1764" s="7">
        <f t="shared" si="272"/>
        <v>39.751264814819478</v>
      </c>
      <c r="M1764" s="7">
        <f t="shared" si="273"/>
        <v>0.91869589794249462</v>
      </c>
      <c r="N1764" s="7">
        <f t="shared" si="274"/>
        <v>0.81480086363990634</v>
      </c>
      <c r="O1764" s="7">
        <f t="shared" si="278"/>
        <v>11180.657329259082</v>
      </c>
      <c r="P1764" s="1">
        <f t="shared" si="279"/>
        <v>22.842027777777808</v>
      </c>
    </row>
    <row r="1765" spans="5:16">
      <c r="E1765" s="6">
        <v>1763</v>
      </c>
      <c r="F1765" s="6">
        <v>82.6</v>
      </c>
      <c r="G1765" s="1">
        <f t="shared" si="270"/>
        <v>22.944444444444443</v>
      </c>
      <c r="H1765" s="1">
        <f t="shared" si="275"/>
        <v>-0.16666666666666785</v>
      </c>
      <c r="I1765" s="7">
        <f t="shared" si="276"/>
        <v>-330.8333333333357</v>
      </c>
      <c r="J1765" s="7">
        <f t="shared" si="277"/>
        <v>192.52186203703698</v>
      </c>
      <c r="K1765" s="7">
        <f t="shared" si="271"/>
        <v>175.25565</v>
      </c>
      <c r="L1765" s="7">
        <f t="shared" si="272"/>
        <v>36.944178703701283</v>
      </c>
      <c r="M1765" s="7">
        <f t="shared" si="273"/>
        <v>0.84766365581270153</v>
      </c>
      <c r="N1765" s="7">
        <f t="shared" si="274"/>
        <v>0.75180163575257652</v>
      </c>
      <c r="O1765" s="7">
        <f t="shared" si="278"/>
        <v>11181.409130894834</v>
      </c>
      <c r="P1765" s="1">
        <f t="shared" si="279"/>
        <v>22.864972222222253</v>
      </c>
    </row>
    <row r="1766" spans="5:16">
      <c r="E1766" s="6">
        <v>1764</v>
      </c>
      <c r="F1766" s="6">
        <v>82</v>
      </c>
      <c r="G1766" s="1">
        <f t="shared" si="270"/>
        <v>22.777777777777779</v>
      </c>
      <c r="H1766" s="1">
        <f t="shared" si="275"/>
        <v>-0.1666666666666643</v>
      </c>
      <c r="I1766" s="7">
        <f t="shared" si="276"/>
        <v>-330.83333333332865</v>
      </c>
      <c r="J1766" s="7">
        <f t="shared" si="277"/>
        <v>189.73509259259262</v>
      </c>
      <c r="K1766" s="7">
        <f t="shared" si="271"/>
        <v>175.25565</v>
      </c>
      <c r="L1766" s="7">
        <f t="shared" si="272"/>
        <v>34.157409259263972</v>
      </c>
      <c r="M1766" s="7">
        <f t="shared" si="273"/>
        <v>0.77802987757212383</v>
      </c>
      <c r="N1766" s="7">
        <f t="shared" si="274"/>
        <v>0.69004271990675425</v>
      </c>
      <c r="O1766" s="7">
        <f t="shared" si="278"/>
        <v>11182.099173614741</v>
      </c>
      <c r="P1766" s="1">
        <f t="shared" si="279"/>
        <v>22.887750000000029</v>
      </c>
    </row>
    <row r="1767" spans="5:16">
      <c r="E1767" s="6">
        <v>1765</v>
      </c>
      <c r="F1767" s="6">
        <v>81.3</v>
      </c>
      <c r="G1767" s="1">
        <f t="shared" si="270"/>
        <v>22.583333333333332</v>
      </c>
      <c r="H1767" s="1">
        <f t="shared" si="275"/>
        <v>-0.19444444444444642</v>
      </c>
      <c r="I1767" s="7">
        <f t="shared" si="276"/>
        <v>-385.97222222222615</v>
      </c>
      <c r="J1767" s="7">
        <f t="shared" si="277"/>
        <v>186.50953958333329</v>
      </c>
      <c r="K1767" s="7">
        <f t="shared" si="271"/>
        <v>175.25565</v>
      </c>
      <c r="L1767" s="7">
        <f t="shared" si="272"/>
        <v>-24.207032638892855</v>
      </c>
      <c r="M1767" s="7">
        <f t="shared" si="273"/>
        <v>-0.54667548709499691</v>
      </c>
      <c r="N1767" s="7">
        <f t="shared" si="274"/>
        <v>-0.48485212572882463</v>
      </c>
      <c r="O1767" s="7">
        <f t="shared" si="278"/>
        <v>11181.614321489013</v>
      </c>
      <c r="P1767" s="1">
        <f t="shared" si="279"/>
        <v>22.910333333333362</v>
      </c>
    </row>
    <row r="1768" spans="5:16">
      <c r="E1768" s="6">
        <v>1766</v>
      </c>
      <c r="F1768" s="6">
        <v>80.400000000000006</v>
      </c>
      <c r="G1768" s="1">
        <f t="shared" si="270"/>
        <v>22.333333333333336</v>
      </c>
      <c r="H1768" s="1">
        <f t="shared" si="275"/>
        <v>-0.24999999999999645</v>
      </c>
      <c r="I1768" s="7">
        <f t="shared" si="276"/>
        <v>-496.24999999999295</v>
      </c>
      <c r="J1768" s="7">
        <f t="shared" si="277"/>
        <v>182.40303333333335</v>
      </c>
      <c r="K1768" s="7">
        <f t="shared" si="271"/>
        <v>175.25565</v>
      </c>
      <c r="L1768" s="7">
        <f t="shared" si="272"/>
        <v>-138.59131666665957</v>
      </c>
      <c r="M1768" s="7">
        <f t="shared" si="273"/>
        <v>-3.095206072222064</v>
      </c>
      <c r="N1768" s="7">
        <f t="shared" si="274"/>
        <v>-2.7451701770283532</v>
      </c>
      <c r="O1768" s="7">
        <f t="shared" si="278"/>
        <v>11178.869151311985</v>
      </c>
      <c r="P1768" s="1">
        <f t="shared" si="279"/>
        <v>22.932666666666695</v>
      </c>
    </row>
    <row r="1769" spans="5:16">
      <c r="E1769" s="6">
        <v>1767</v>
      </c>
      <c r="F1769" s="6">
        <v>79.099999999999994</v>
      </c>
      <c r="G1769" s="1">
        <f t="shared" si="270"/>
        <v>21.972222222222221</v>
      </c>
      <c r="H1769" s="1">
        <f t="shared" si="275"/>
        <v>-0.36111111111111427</v>
      </c>
      <c r="I1769" s="7">
        <f t="shared" si="276"/>
        <v>-716.8055555555618</v>
      </c>
      <c r="J1769" s="7">
        <f t="shared" si="277"/>
        <v>176.55211550925924</v>
      </c>
      <c r="K1769" s="7">
        <f t="shared" si="271"/>
        <v>175.25565</v>
      </c>
      <c r="L1769" s="7">
        <f t="shared" si="272"/>
        <v>-364.99779004630255</v>
      </c>
      <c r="M1769" s="7">
        <f t="shared" si="273"/>
        <v>-8.0198125535173688</v>
      </c>
      <c r="N1769" s="7">
        <f t="shared" si="274"/>
        <v>-7.1128544379819809</v>
      </c>
      <c r="O1769" s="7">
        <f t="shared" si="278"/>
        <v>11171.756296874002</v>
      </c>
      <c r="P1769" s="1">
        <f t="shared" si="279"/>
        <v>22.954638888888915</v>
      </c>
    </row>
    <row r="1770" spans="5:16">
      <c r="E1770" s="6">
        <v>1768</v>
      </c>
      <c r="F1770" s="6">
        <v>77.400000000000006</v>
      </c>
      <c r="G1770" s="1">
        <f t="shared" si="270"/>
        <v>21.5</v>
      </c>
      <c r="H1770" s="1">
        <f t="shared" si="275"/>
        <v>-0.47222222222222143</v>
      </c>
      <c r="I1770" s="7">
        <f t="shared" si="276"/>
        <v>-937.36111111110949</v>
      </c>
      <c r="J1770" s="7">
        <f t="shared" si="277"/>
        <v>169.04482499999997</v>
      </c>
      <c r="K1770" s="7">
        <f t="shared" si="271"/>
        <v>175.25565</v>
      </c>
      <c r="L1770" s="7">
        <f t="shared" si="272"/>
        <v>-593.06063611110949</v>
      </c>
      <c r="M1770" s="7">
        <f t="shared" si="273"/>
        <v>-12.750803676388854</v>
      </c>
      <c r="N1770" s="7">
        <f t="shared" si="274"/>
        <v>-11.308819241375177</v>
      </c>
      <c r="O1770" s="7">
        <f t="shared" si="278"/>
        <v>11160.447477632628</v>
      </c>
      <c r="P1770" s="1">
        <f t="shared" si="279"/>
        <v>22.976138888888915</v>
      </c>
    </row>
    <row r="1771" spans="5:16">
      <c r="E1771" s="6">
        <v>1769</v>
      </c>
      <c r="F1771" s="6">
        <v>75.099999999999994</v>
      </c>
      <c r="G1771" s="1">
        <f t="shared" si="270"/>
        <v>20.861111111111111</v>
      </c>
      <c r="H1771" s="1">
        <f t="shared" si="275"/>
        <v>-0.63888888888888928</v>
      </c>
      <c r="I1771" s="7">
        <f t="shared" si="276"/>
        <v>-1268.1944444444453</v>
      </c>
      <c r="J1771" s="7">
        <f t="shared" si="277"/>
        <v>159.14750439814813</v>
      </c>
      <c r="K1771" s="7">
        <f t="shared" si="271"/>
        <v>175.25565</v>
      </c>
      <c r="L1771" s="7">
        <f t="shared" si="272"/>
        <v>-933.79129004629704</v>
      </c>
      <c r="M1771" s="7">
        <f t="shared" si="273"/>
        <v>-19.479923856243587</v>
      </c>
      <c r="N1771" s="7">
        <f t="shared" si="274"/>
        <v>-17.276945306117398</v>
      </c>
      <c r="O1771" s="7">
        <f t="shared" si="278"/>
        <v>11143.170532326511</v>
      </c>
      <c r="P1771" s="1">
        <f t="shared" si="279"/>
        <v>22.997000000000025</v>
      </c>
    </row>
    <row r="1772" spans="5:16">
      <c r="E1772" s="6">
        <v>1770</v>
      </c>
      <c r="F1772" s="6">
        <v>72.3</v>
      </c>
      <c r="G1772" s="1">
        <f t="shared" si="270"/>
        <v>20.083333333333332</v>
      </c>
      <c r="H1772" s="1">
        <f t="shared" si="275"/>
        <v>-0.77777777777777857</v>
      </c>
      <c r="I1772" s="7">
        <f t="shared" si="276"/>
        <v>-1543.8888888888905</v>
      </c>
      <c r="J1772" s="7">
        <f t="shared" si="277"/>
        <v>147.50153958333331</v>
      </c>
      <c r="K1772" s="7">
        <f t="shared" si="271"/>
        <v>175.25565</v>
      </c>
      <c r="L1772" s="7">
        <f t="shared" si="272"/>
        <v>-1221.131699305557</v>
      </c>
      <c r="M1772" s="7">
        <f t="shared" si="273"/>
        <v>-24.524394961053268</v>
      </c>
      <c r="N1772" s="7">
        <f t="shared" si="274"/>
        <v>-21.750938737470193</v>
      </c>
      <c r="O1772" s="7">
        <f t="shared" si="278"/>
        <v>11121.41959358904</v>
      </c>
      <c r="P1772" s="1">
        <f t="shared" si="279"/>
        <v>23.017083333333357</v>
      </c>
    </row>
    <row r="1773" spans="5:16">
      <c r="E1773" s="6">
        <v>1771</v>
      </c>
      <c r="F1773" s="6">
        <v>69.099999999999994</v>
      </c>
      <c r="G1773" s="1">
        <f t="shared" si="270"/>
        <v>19.194444444444443</v>
      </c>
      <c r="H1773" s="1">
        <f t="shared" si="275"/>
        <v>-0.88888888888888928</v>
      </c>
      <c r="I1773" s="7">
        <f t="shared" si="276"/>
        <v>-1764.4444444444453</v>
      </c>
      <c r="J1773" s="7">
        <f t="shared" si="277"/>
        <v>134.73364328703701</v>
      </c>
      <c r="K1773" s="7">
        <f t="shared" si="271"/>
        <v>175.25565</v>
      </c>
      <c r="L1773" s="7">
        <f t="shared" si="272"/>
        <v>-1454.4551511574082</v>
      </c>
      <c r="M1773" s="7">
        <f t="shared" si="273"/>
        <v>-27.917458595826915</v>
      </c>
      <c r="N1773" s="7">
        <f t="shared" si="274"/>
        <v>-24.760281857637015</v>
      </c>
      <c r="O1773" s="7">
        <f t="shared" si="278"/>
        <v>11096.659311731402</v>
      </c>
      <c r="P1773" s="1">
        <f t="shared" si="279"/>
        <v>23.036277777777801</v>
      </c>
    </row>
    <row r="1774" spans="5:16">
      <c r="E1774" s="6">
        <v>1772</v>
      </c>
      <c r="F1774" s="6">
        <v>65.900000000000006</v>
      </c>
      <c r="G1774" s="1">
        <f t="shared" si="270"/>
        <v>18.305555555555557</v>
      </c>
      <c r="H1774" s="1">
        <f t="shared" si="275"/>
        <v>-0.88888888888888573</v>
      </c>
      <c r="I1774" s="7">
        <f t="shared" si="276"/>
        <v>-1764.4444444444382</v>
      </c>
      <c r="J1774" s="7">
        <f t="shared" si="277"/>
        <v>122.54364328703706</v>
      </c>
      <c r="K1774" s="7">
        <f t="shared" si="271"/>
        <v>175.25565</v>
      </c>
      <c r="L1774" s="7">
        <f t="shared" si="272"/>
        <v>-1466.6451511574012</v>
      </c>
      <c r="M1774" s="7">
        <f t="shared" si="273"/>
        <v>-26.847754294797987</v>
      </c>
      <c r="N1774" s="7">
        <f t="shared" si="274"/>
        <v>-23.811550084403116</v>
      </c>
      <c r="O1774" s="7">
        <f t="shared" si="278"/>
        <v>11072.847761646999</v>
      </c>
      <c r="P1774" s="1">
        <f t="shared" si="279"/>
        <v>23.054583333333358</v>
      </c>
    </row>
    <row r="1775" spans="5:16">
      <c r="E1775" s="6">
        <v>1773</v>
      </c>
      <c r="F1775" s="6">
        <v>62.7</v>
      </c>
      <c r="G1775" s="1">
        <f t="shared" si="270"/>
        <v>17.416666666666668</v>
      </c>
      <c r="H1775" s="1">
        <f t="shared" si="275"/>
        <v>-0.88888888888888928</v>
      </c>
      <c r="I1775" s="7">
        <f t="shared" si="276"/>
        <v>-1764.4444444444453</v>
      </c>
      <c r="J1775" s="7">
        <f t="shared" si="277"/>
        <v>110.93153958333335</v>
      </c>
      <c r="K1775" s="7">
        <f t="shared" si="271"/>
        <v>175.25565</v>
      </c>
      <c r="L1775" s="7">
        <f t="shared" si="272"/>
        <v>-1478.257254861112</v>
      </c>
      <c r="M1775" s="7">
        <f t="shared" si="273"/>
        <v>-25.7463138554977</v>
      </c>
      <c r="N1775" s="7">
        <f t="shared" si="274"/>
        <v>-22.834671202936757</v>
      </c>
      <c r="O1775" s="7">
        <f t="shared" si="278"/>
        <v>11050.013090444063</v>
      </c>
      <c r="P1775" s="1">
        <f t="shared" si="279"/>
        <v>23.072000000000024</v>
      </c>
    </row>
    <row r="1776" spans="5:16">
      <c r="E1776" s="6">
        <v>1774</v>
      </c>
      <c r="F1776" s="6">
        <v>59.7</v>
      </c>
      <c r="G1776" s="1">
        <f t="shared" si="270"/>
        <v>16.583333333333332</v>
      </c>
      <c r="H1776" s="1">
        <f t="shared" si="275"/>
        <v>-0.8333333333333357</v>
      </c>
      <c r="I1776" s="7">
        <f t="shared" si="276"/>
        <v>-1654.1666666666713</v>
      </c>
      <c r="J1776" s="7">
        <f t="shared" si="277"/>
        <v>100.57003958333331</v>
      </c>
      <c r="K1776" s="7">
        <f t="shared" si="271"/>
        <v>175.25565</v>
      </c>
      <c r="L1776" s="7">
        <f t="shared" si="272"/>
        <v>-1378.340977083338</v>
      </c>
      <c r="M1776" s="7">
        <f t="shared" si="273"/>
        <v>-22.857487869965354</v>
      </c>
      <c r="N1776" s="7">
        <f t="shared" si="274"/>
        <v>-20.272541652572212</v>
      </c>
      <c r="O1776" s="7">
        <f t="shared" si="278"/>
        <v>11029.740548791491</v>
      </c>
      <c r="P1776" s="1">
        <f t="shared" si="279"/>
        <v>23.088583333333357</v>
      </c>
    </row>
    <row r="1777" spans="5:16">
      <c r="E1777" s="6">
        <v>1775</v>
      </c>
      <c r="F1777" s="6">
        <v>57</v>
      </c>
      <c r="G1777" s="1">
        <f t="shared" si="270"/>
        <v>15.833333333333332</v>
      </c>
      <c r="H1777" s="1">
        <f t="shared" si="275"/>
        <v>-0.75</v>
      </c>
      <c r="I1777" s="7">
        <f t="shared" si="276"/>
        <v>-1488.75</v>
      </c>
      <c r="J1777" s="7">
        <f t="shared" si="277"/>
        <v>91.678958333333313</v>
      </c>
      <c r="K1777" s="7">
        <f t="shared" si="271"/>
        <v>175.25565</v>
      </c>
      <c r="L1777" s="7">
        <f t="shared" si="272"/>
        <v>-1221.8153916666665</v>
      </c>
      <c r="M1777" s="7">
        <f t="shared" si="273"/>
        <v>-19.345410368055553</v>
      </c>
      <c r="N1777" s="7">
        <f t="shared" si="274"/>
        <v>-17.157643906609366</v>
      </c>
      <c r="O1777" s="7">
        <f t="shared" si="278"/>
        <v>11012.582904884881</v>
      </c>
      <c r="P1777" s="1">
        <f t="shared" si="279"/>
        <v>23.10441666666669</v>
      </c>
    </row>
    <row r="1778" spans="5:16">
      <c r="E1778" s="6">
        <v>1776</v>
      </c>
      <c r="F1778" s="6">
        <v>54.6</v>
      </c>
      <c r="G1778" s="1">
        <f t="shared" si="270"/>
        <v>15.166666666666666</v>
      </c>
      <c r="H1778" s="1">
        <f t="shared" si="275"/>
        <v>-0.66666666666666607</v>
      </c>
      <c r="I1778" s="7">
        <f t="shared" si="276"/>
        <v>-1323.3333333333321</v>
      </c>
      <c r="J1778" s="7">
        <f t="shared" si="277"/>
        <v>84.121158333333327</v>
      </c>
      <c r="K1778" s="7">
        <f t="shared" si="271"/>
        <v>175.25565</v>
      </c>
      <c r="L1778" s="7">
        <f t="shared" si="272"/>
        <v>-1063.9565249999987</v>
      </c>
      <c r="M1778" s="7">
        <f t="shared" si="273"/>
        <v>-16.13667396249998</v>
      </c>
      <c r="N1778" s="7">
        <f t="shared" si="274"/>
        <v>-14.311782506449786</v>
      </c>
      <c r="O1778" s="7">
        <f t="shared" si="278"/>
        <v>10998.271122378432</v>
      </c>
      <c r="P1778" s="1">
        <f t="shared" si="279"/>
        <v>23.119583333333356</v>
      </c>
    </row>
    <row r="1779" spans="5:16">
      <c r="E1779" s="6">
        <v>1777</v>
      </c>
      <c r="F1779" s="6">
        <v>52.2</v>
      </c>
      <c r="G1779" s="1">
        <f t="shared" si="270"/>
        <v>14.5</v>
      </c>
      <c r="H1779" s="1">
        <f t="shared" si="275"/>
        <v>-0.66666666666666607</v>
      </c>
      <c r="I1779" s="7">
        <f t="shared" si="276"/>
        <v>-1323.3333333333321</v>
      </c>
      <c r="J1779" s="7">
        <f t="shared" si="277"/>
        <v>76.888424999999998</v>
      </c>
      <c r="K1779" s="7">
        <f t="shared" si="271"/>
        <v>175.25565</v>
      </c>
      <c r="L1779" s="7">
        <f t="shared" si="272"/>
        <v>-1071.189258333332</v>
      </c>
      <c r="M1779" s="7">
        <f t="shared" si="273"/>
        <v>-15.532244245833313</v>
      </c>
      <c r="N1779" s="7">
        <f t="shared" si="274"/>
        <v>-13.77570755906774</v>
      </c>
      <c r="O1779" s="7">
        <f t="shared" si="278"/>
        <v>10984.495414819365</v>
      </c>
      <c r="P1779" s="1">
        <f t="shared" si="279"/>
        <v>23.134083333333358</v>
      </c>
    </row>
    <row r="1780" spans="5:16">
      <c r="E1780" s="6">
        <v>1778</v>
      </c>
      <c r="F1780" s="6">
        <v>49.7</v>
      </c>
      <c r="G1780" s="1">
        <f t="shared" si="270"/>
        <v>13.805555555555555</v>
      </c>
      <c r="H1780" s="1">
        <f t="shared" si="275"/>
        <v>-0.69444444444444464</v>
      </c>
      <c r="I1780" s="7">
        <f t="shared" si="276"/>
        <v>-1378.4722222222226</v>
      </c>
      <c r="J1780" s="7">
        <f t="shared" si="277"/>
        <v>69.699993287037032</v>
      </c>
      <c r="K1780" s="7">
        <f t="shared" si="271"/>
        <v>175.25565</v>
      </c>
      <c r="L1780" s="7">
        <f t="shared" si="272"/>
        <v>-1133.5165789351856</v>
      </c>
      <c r="M1780" s="7">
        <f t="shared" si="273"/>
        <v>-15.648826103632979</v>
      </c>
      <c r="N1780" s="7">
        <f t="shared" si="274"/>
        <v>-13.879105210709218</v>
      </c>
      <c r="O1780" s="7">
        <f t="shared" si="278"/>
        <v>10970.616309608655</v>
      </c>
      <c r="P1780" s="1">
        <f t="shared" si="279"/>
        <v>23.147888888888914</v>
      </c>
    </row>
    <row r="1781" spans="5:16">
      <c r="E1781" s="6">
        <v>1779</v>
      </c>
      <c r="F1781" s="6">
        <v>46.8</v>
      </c>
      <c r="G1781" s="1">
        <f t="shared" si="270"/>
        <v>12.999999999999998</v>
      </c>
      <c r="H1781" s="1">
        <f t="shared" si="275"/>
        <v>-0.80555555555555713</v>
      </c>
      <c r="I1781" s="7">
        <f t="shared" si="276"/>
        <v>-1599.027777777781</v>
      </c>
      <c r="J1781" s="7">
        <f t="shared" si="277"/>
        <v>61.803299999999972</v>
      </c>
      <c r="K1781" s="7">
        <f t="shared" si="271"/>
        <v>175.25565</v>
      </c>
      <c r="L1781" s="7">
        <f t="shared" si="272"/>
        <v>-1361.9688277777809</v>
      </c>
      <c r="M1781" s="7">
        <f t="shared" si="273"/>
        <v>-17.705594761111147</v>
      </c>
      <c r="N1781" s="7">
        <f t="shared" si="274"/>
        <v>-15.703274538311463</v>
      </c>
      <c r="O1781" s="7">
        <f t="shared" si="278"/>
        <v>10954.913035070344</v>
      </c>
      <c r="P1781" s="1">
        <f t="shared" si="279"/>
        <v>23.160888888888916</v>
      </c>
    </row>
    <row r="1782" spans="5:16">
      <c r="E1782" s="6">
        <v>1780</v>
      </c>
      <c r="F1782" s="6">
        <v>43.5</v>
      </c>
      <c r="G1782" s="1">
        <f t="shared" si="270"/>
        <v>12.083333333333332</v>
      </c>
      <c r="H1782" s="1">
        <f t="shared" si="275"/>
        <v>-0.91666666666666607</v>
      </c>
      <c r="I1782" s="7">
        <f t="shared" si="276"/>
        <v>-1819.5833333333321</v>
      </c>
      <c r="J1782" s="7">
        <f t="shared" si="277"/>
        <v>53.394739583333326</v>
      </c>
      <c r="K1782" s="7">
        <f t="shared" si="271"/>
        <v>175.25565</v>
      </c>
      <c r="L1782" s="7">
        <f t="shared" si="272"/>
        <v>-1590.9329437499987</v>
      </c>
      <c r="M1782" s="7">
        <f t="shared" si="273"/>
        <v>-19.223773070312483</v>
      </c>
      <c r="N1782" s="7">
        <f t="shared" si="274"/>
        <v>-17.049762533160493</v>
      </c>
      <c r="O1782" s="7">
        <f t="shared" si="278"/>
        <v>10937.863272537183</v>
      </c>
      <c r="P1782" s="1">
        <f t="shared" si="279"/>
        <v>23.172972222222249</v>
      </c>
    </row>
    <row r="1783" spans="5:16">
      <c r="E1783" s="6">
        <v>1781</v>
      </c>
      <c r="F1783" s="6">
        <v>39.9</v>
      </c>
      <c r="G1783" s="1">
        <f t="shared" si="270"/>
        <v>11.083333333333332</v>
      </c>
      <c r="H1783" s="1">
        <f t="shared" si="275"/>
        <v>-1</v>
      </c>
      <c r="I1783" s="7">
        <f t="shared" si="276"/>
        <v>-1985</v>
      </c>
      <c r="J1783" s="7">
        <f t="shared" si="277"/>
        <v>44.922689583333323</v>
      </c>
      <c r="K1783" s="7">
        <f t="shared" si="271"/>
        <v>175.25565</v>
      </c>
      <c r="L1783" s="7">
        <f t="shared" si="272"/>
        <v>-1764.8216604166666</v>
      </c>
      <c r="M1783" s="7">
        <f t="shared" si="273"/>
        <v>-19.56010673628472</v>
      </c>
      <c r="N1783" s="7">
        <f t="shared" si="274"/>
        <v>-17.34806032911137</v>
      </c>
      <c r="O1783" s="7">
        <f t="shared" si="278"/>
        <v>10920.515212208071</v>
      </c>
      <c r="P1783" s="1">
        <f t="shared" si="279"/>
        <v>23.184055555555581</v>
      </c>
    </row>
    <row r="1784" spans="5:16">
      <c r="E1784" s="6">
        <v>1782</v>
      </c>
      <c r="F1784" s="6">
        <v>36.4</v>
      </c>
      <c r="G1784" s="1">
        <f t="shared" si="270"/>
        <v>10.111111111111111</v>
      </c>
      <c r="H1784" s="1">
        <f t="shared" si="275"/>
        <v>-0.97222222222222143</v>
      </c>
      <c r="I1784" s="7">
        <f t="shared" si="276"/>
        <v>-1929.8611111111095</v>
      </c>
      <c r="J1784" s="7">
        <f t="shared" si="277"/>
        <v>37.387181481481477</v>
      </c>
      <c r="K1784" s="7">
        <f t="shared" si="271"/>
        <v>175.25565</v>
      </c>
      <c r="L1784" s="7">
        <f t="shared" si="272"/>
        <v>-1717.2182796296279</v>
      </c>
      <c r="M1784" s="7">
        <f t="shared" si="273"/>
        <v>-17.362984827366237</v>
      </c>
      <c r="N1784" s="7">
        <f t="shared" si="274"/>
        <v>-15.399410255764685</v>
      </c>
      <c r="O1784" s="7">
        <f t="shared" si="278"/>
        <v>10905.115801952306</v>
      </c>
      <c r="P1784" s="1">
        <f t="shared" si="279"/>
        <v>23.194166666666693</v>
      </c>
    </row>
    <row r="1785" spans="5:16">
      <c r="E1785" s="6">
        <v>1783</v>
      </c>
      <c r="F1785" s="6">
        <v>33.200000000000003</v>
      </c>
      <c r="G1785" s="1">
        <f t="shared" si="270"/>
        <v>9.2222222222222232</v>
      </c>
      <c r="H1785" s="1">
        <f t="shared" si="275"/>
        <v>-0.88888888888888751</v>
      </c>
      <c r="I1785" s="7">
        <f t="shared" si="276"/>
        <v>-1764.4444444444416</v>
      </c>
      <c r="J1785" s="7">
        <f t="shared" si="277"/>
        <v>31.102559259259266</v>
      </c>
      <c r="K1785" s="7">
        <f t="shared" si="271"/>
        <v>175.25565</v>
      </c>
      <c r="L1785" s="7">
        <f t="shared" si="272"/>
        <v>-1558.0862351851822</v>
      </c>
      <c r="M1785" s="7">
        <f t="shared" si="273"/>
        <v>-14.369017502263349</v>
      </c>
      <c r="N1785" s="7">
        <f t="shared" si="274"/>
        <v>-12.744029767327815</v>
      </c>
      <c r="O1785" s="7">
        <f t="shared" si="278"/>
        <v>10892.371772184979</v>
      </c>
      <c r="P1785" s="1">
        <f t="shared" si="279"/>
        <v>23.203388888888913</v>
      </c>
    </row>
    <row r="1786" spans="5:16">
      <c r="E1786" s="6">
        <v>1784</v>
      </c>
      <c r="F1786" s="6">
        <v>30.5</v>
      </c>
      <c r="G1786" s="1">
        <f t="shared" si="270"/>
        <v>8.4722222222222214</v>
      </c>
      <c r="H1786" s="1">
        <f t="shared" si="275"/>
        <v>-0.75000000000000178</v>
      </c>
      <c r="I1786" s="7">
        <f t="shared" si="276"/>
        <v>-1488.7500000000036</v>
      </c>
      <c r="J1786" s="7">
        <f t="shared" si="277"/>
        <v>26.249415509259251</v>
      </c>
      <c r="K1786" s="7">
        <f t="shared" si="271"/>
        <v>175.25565</v>
      </c>
      <c r="L1786" s="7">
        <f t="shared" si="272"/>
        <v>-1287.2449344907443</v>
      </c>
      <c r="M1786" s="7">
        <f t="shared" si="273"/>
        <v>-10.905825139435471</v>
      </c>
      <c r="N1786" s="7">
        <f t="shared" si="274"/>
        <v>-9.6724887552225081</v>
      </c>
      <c r="O1786" s="7">
        <f t="shared" si="278"/>
        <v>10882.699283429756</v>
      </c>
      <c r="P1786" s="1">
        <f t="shared" si="279"/>
        <v>23.211861111111137</v>
      </c>
    </row>
    <row r="1787" spans="5:16">
      <c r="E1787" s="6">
        <v>1785</v>
      </c>
      <c r="F1787" s="6">
        <v>28.3</v>
      </c>
      <c r="G1787" s="1">
        <f t="shared" si="270"/>
        <v>7.8611111111111107</v>
      </c>
      <c r="H1787" s="1">
        <f t="shared" si="275"/>
        <v>-0.61111111111111072</v>
      </c>
      <c r="I1787" s="7">
        <f t="shared" si="276"/>
        <v>-1213.0555555555547</v>
      </c>
      <c r="J1787" s="7">
        <f t="shared" si="277"/>
        <v>22.599187731481479</v>
      </c>
      <c r="K1787" s="7">
        <f t="shared" si="271"/>
        <v>175.25565</v>
      </c>
      <c r="L1787" s="7">
        <f t="shared" si="272"/>
        <v>-1015.2007178240733</v>
      </c>
      <c r="M1787" s="7">
        <f t="shared" si="273"/>
        <v>-7.9806056428947976</v>
      </c>
      <c r="N1787" s="7">
        <f t="shared" si="274"/>
        <v>-7.078081424727575</v>
      </c>
      <c r="O1787" s="7">
        <f t="shared" si="278"/>
        <v>10875.621202005028</v>
      </c>
      <c r="P1787" s="1">
        <f t="shared" si="279"/>
        <v>23.219722222222249</v>
      </c>
    </row>
    <row r="1788" spans="5:16">
      <c r="E1788" s="6">
        <v>1786</v>
      </c>
      <c r="F1788" s="6">
        <v>26.3</v>
      </c>
      <c r="G1788" s="1">
        <f t="shared" si="270"/>
        <v>7.3055555555555554</v>
      </c>
      <c r="H1788" s="1">
        <f t="shared" si="275"/>
        <v>-0.55555555555555536</v>
      </c>
      <c r="I1788" s="7">
        <f t="shared" si="276"/>
        <v>-1102.7777777777774</v>
      </c>
      <c r="J1788" s="7">
        <f t="shared" si="277"/>
        <v>19.517826620370368</v>
      </c>
      <c r="K1788" s="7">
        <f t="shared" si="271"/>
        <v>175.25565</v>
      </c>
      <c r="L1788" s="7">
        <f t="shared" si="272"/>
        <v>-908.00430115740687</v>
      </c>
      <c r="M1788" s="7">
        <f t="shared" si="273"/>
        <v>-6.6334758667888334</v>
      </c>
      <c r="N1788" s="7">
        <f t="shared" si="274"/>
        <v>-5.8832981373912023</v>
      </c>
      <c r="O1788" s="7">
        <f t="shared" si="278"/>
        <v>10869.737903867637</v>
      </c>
      <c r="P1788" s="1">
        <f t="shared" si="279"/>
        <v>23.227027777777803</v>
      </c>
    </row>
    <row r="1789" spans="5:16">
      <c r="E1789" s="6">
        <v>1787</v>
      </c>
      <c r="F1789" s="6">
        <v>24.4</v>
      </c>
      <c r="G1789" s="1">
        <f t="shared" si="270"/>
        <v>6.7777777777777768</v>
      </c>
      <c r="H1789" s="1">
        <f t="shared" si="275"/>
        <v>-0.52777777777777857</v>
      </c>
      <c r="I1789" s="7">
        <f t="shared" si="276"/>
        <v>-1047.6388888888905</v>
      </c>
      <c r="J1789" s="7">
        <f t="shared" si="277"/>
        <v>16.79962592592592</v>
      </c>
      <c r="K1789" s="7">
        <f t="shared" si="271"/>
        <v>175.25565</v>
      </c>
      <c r="L1789" s="7">
        <f t="shared" si="272"/>
        <v>-855.58361296296448</v>
      </c>
      <c r="M1789" s="7">
        <f t="shared" si="273"/>
        <v>-5.7989555989712027</v>
      </c>
      <c r="N1789" s="7">
        <f t="shared" si="274"/>
        <v>-5.1431535079597852</v>
      </c>
      <c r="O1789" s="7">
        <f t="shared" si="278"/>
        <v>10864.594750359678</v>
      </c>
      <c r="P1789" s="1">
        <f t="shared" si="279"/>
        <v>23.23380555555558</v>
      </c>
    </row>
    <row r="1790" spans="5:16">
      <c r="E1790" s="6">
        <v>1788</v>
      </c>
      <c r="F1790" s="6">
        <v>22.5</v>
      </c>
      <c r="G1790" s="1">
        <f t="shared" si="270"/>
        <v>6.25</v>
      </c>
      <c r="H1790" s="1">
        <f t="shared" si="275"/>
        <v>-0.52777777777777679</v>
      </c>
      <c r="I1790" s="7">
        <f t="shared" si="276"/>
        <v>-1047.6388888888869</v>
      </c>
      <c r="J1790" s="7">
        <f t="shared" si="277"/>
        <v>14.285156249999998</v>
      </c>
      <c r="K1790" s="7">
        <f t="shared" si="271"/>
        <v>175.25565</v>
      </c>
      <c r="L1790" s="7">
        <f t="shared" si="272"/>
        <v>-858.09808263888681</v>
      </c>
      <c r="M1790" s="7">
        <f t="shared" si="273"/>
        <v>-5.3631130164930427</v>
      </c>
      <c r="N1790" s="7">
        <f t="shared" si="274"/>
        <v>-4.7566002280228794</v>
      </c>
      <c r="O1790" s="7">
        <f t="shared" si="278"/>
        <v>10859.838150131654</v>
      </c>
      <c r="P1790" s="1">
        <f t="shared" si="279"/>
        <v>23.240055555555582</v>
      </c>
    </row>
    <row r="1791" spans="5:16">
      <c r="E1791" s="6">
        <v>1789</v>
      </c>
      <c r="F1791" s="6">
        <v>20.5</v>
      </c>
      <c r="G1791" s="1">
        <f t="shared" si="270"/>
        <v>5.6944444444444446</v>
      </c>
      <c r="H1791" s="1">
        <f t="shared" si="275"/>
        <v>-0.55555555555555536</v>
      </c>
      <c r="I1791" s="7">
        <f t="shared" si="276"/>
        <v>-1102.7777777777774</v>
      </c>
      <c r="J1791" s="7">
        <f t="shared" si="277"/>
        <v>11.858443287037039</v>
      </c>
      <c r="K1791" s="7">
        <f t="shared" si="271"/>
        <v>175.25565</v>
      </c>
      <c r="L1791" s="7">
        <f t="shared" si="272"/>
        <v>-915.66368449074025</v>
      </c>
      <c r="M1791" s="7">
        <f t="shared" si="273"/>
        <v>-5.2141959811278262</v>
      </c>
      <c r="N1791" s="7">
        <f t="shared" si="274"/>
        <v>-4.6245241740228344</v>
      </c>
      <c r="O1791" s="7">
        <f t="shared" si="278"/>
        <v>10855.213625957631</v>
      </c>
      <c r="P1791" s="1">
        <f t="shared" si="279"/>
        <v>23.245750000000026</v>
      </c>
    </row>
    <row r="1792" spans="5:16">
      <c r="E1792" s="6">
        <v>1790</v>
      </c>
      <c r="F1792" s="6">
        <v>18.2</v>
      </c>
      <c r="G1792" s="1">
        <f t="shared" si="270"/>
        <v>5.0555555555555554</v>
      </c>
      <c r="H1792" s="1">
        <f t="shared" si="275"/>
        <v>-0.63888888888888928</v>
      </c>
      <c r="I1792" s="7">
        <f t="shared" si="276"/>
        <v>-1268.1944444444453</v>
      </c>
      <c r="J1792" s="7">
        <f t="shared" si="277"/>
        <v>9.3467953703703692</v>
      </c>
      <c r="K1792" s="7">
        <f t="shared" si="271"/>
        <v>175.25565</v>
      </c>
      <c r="L1792" s="7">
        <f t="shared" si="272"/>
        <v>-1083.5919990740749</v>
      </c>
      <c r="M1792" s="7">
        <f t="shared" si="273"/>
        <v>-5.4781595508744898</v>
      </c>
      <c r="N1792" s="7">
        <f t="shared" si="274"/>
        <v>-4.8586361854955546</v>
      </c>
      <c r="O1792" s="7">
        <f t="shared" si="278"/>
        <v>10850.354989772135</v>
      </c>
      <c r="P1792" s="1">
        <f t="shared" si="279"/>
        <v>23.25080555555558</v>
      </c>
    </row>
    <row r="1793" spans="5:16">
      <c r="E1793" s="6">
        <v>1791</v>
      </c>
      <c r="F1793" s="6">
        <v>15.5</v>
      </c>
      <c r="G1793" s="1">
        <f t="shared" si="270"/>
        <v>4.3055555555555554</v>
      </c>
      <c r="H1793" s="1">
        <f t="shared" si="275"/>
        <v>-0.75</v>
      </c>
      <c r="I1793" s="7">
        <f t="shared" si="276"/>
        <v>-1488.75</v>
      </c>
      <c r="J1793" s="7">
        <f t="shared" si="277"/>
        <v>6.7792766203703687</v>
      </c>
      <c r="K1793" s="7">
        <f t="shared" si="271"/>
        <v>175.25565</v>
      </c>
      <c r="L1793" s="7">
        <f t="shared" si="272"/>
        <v>-1306.7150733796295</v>
      </c>
      <c r="M1793" s="7">
        <f t="shared" si="273"/>
        <v>-5.6261343437178493</v>
      </c>
      <c r="N1793" s="7">
        <f t="shared" si="274"/>
        <v>-4.9898765548884443</v>
      </c>
      <c r="O1793" s="7">
        <f t="shared" si="278"/>
        <v>10845.365113217247</v>
      </c>
      <c r="P1793" s="1">
        <f t="shared" si="279"/>
        <v>23.255111111111134</v>
      </c>
    </row>
    <row r="1794" spans="5:16">
      <c r="E1794" s="6">
        <v>1792</v>
      </c>
      <c r="F1794" s="6">
        <v>12.3</v>
      </c>
      <c r="G1794" s="1">
        <f t="shared" si="270"/>
        <v>3.416666666666667</v>
      </c>
      <c r="H1794" s="1">
        <f t="shared" si="275"/>
        <v>-0.8888888888888884</v>
      </c>
      <c r="I1794" s="7">
        <f t="shared" si="276"/>
        <v>-1764.4444444444434</v>
      </c>
      <c r="J1794" s="7">
        <f t="shared" si="277"/>
        <v>4.2690395833333339</v>
      </c>
      <c r="K1794" s="7">
        <f t="shared" si="271"/>
        <v>175.25565</v>
      </c>
      <c r="L1794" s="7">
        <f t="shared" si="272"/>
        <v>-1584.9197548611101</v>
      </c>
      <c r="M1794" s="7">
        <f t="shared" si="273"/>
        <v>-5.4151424957754601</v>
      </c>
      <c r="N1794" s="7">
        <f t="shared" si="274"/>
        <v>-4.8027457096223873</v>
      </c>
      <c r="O1794" s="7">
        <f t="shared" si="278"/>
        <v>10840.562367507624</v>
      </c>
      <c r="P1794" s="1">
        <f t="shared" si="279"/>
        <v>23.2585277777778</v>
      </c>
    </row>
    <row r="1795" spans="5:16">
      <c r="E1795" s="6">
        <v>1793</v>
      </c>
      <c r="F1795" s="6">
        <v>8.6999999999999993</v>
      </c>
      <c r="G1795" s="1">
        <f t="shared" ref="G1795:G1802" si="280">F1795/3.6</f>
        <v>2.4166666666666665</v>
      </c>
      <c r="H1795" s="1">
        <f t="shared" si="275"/>
        <v>-1.0000000000000004</v>
      </c>
      <c r="I1795" s="7">
        <f t="shared" si="276"/>
        <v>-1985.0000000000009</v>
      </c>
      <c r="J1795" s="7">
        <f t="shared" si="277"/>
        <v>2.1357895833333327</v>
      </c>
      <c r="K1795" s="7">
        <f t="shared" ref="K1795:K1802" si="281">$C$3*9.81*$C$8</f>
        <v>175.25565</v>
      </c>
      <c r="L1795" s="7">
        <f t="shared" ref="L1795:L1802" si="282">SUM(I1795:K1795)</f>
        <v>-1807.6085604166676</v>
      </c>
      <c r="M1795" s="7">
        <f t="shared" ref="M1795:M1802" si="283">L1795*G1795/1000</f>
        <v>-4.36838735434028</v>
      </c>
      <c r="N1795" s="7">
        <f t="shared" ref="N1795:N1802" si="284">IF(H1795&gt;=0,M1795/$C$11/$C$12/$C$13/$C$14,M1795*$C$11*$C$12*$C$13*$C$14)</f>
        <v>-3.8743677826380174</v>
      </c>
      <c r="O1795" s="7">
        <f t="shared" si="278"/>
        <v>10836.687999724985</v>
      </c>
      <c r="P1795" s="1">
        <f t="shared" si="279"/>
        <v>23.260944444444466</v>
      </c>
    </row>
    <row r="1796" spans="5:16">
      <c r="E1796" s="6">
        <v>1794</v>
      </c>
      <c r="F1796" s="6">
        <v>5.2</v>
      </c>
      <c r="G1796" s="1">
        <f t="shared" si="280"/>
        <v>1.4444444444444444</v>
      </c>
      <c r="H1796" s="1">
        <f t="shared" ref="H1796:H1802" si="285">(G1796-G1795)/(E1796-E1795)</f>
        <v>-0.9722222222222221</v>
      </c>
      <c r="I1796" s="7">
        <f t="shared" ref="I1796:I1802" si="286">H1796*$C$3</f>
        <v>-1929.8611111111109</v>
      </c>
      <c r="J1796" s="7">
        <f t="shared" ref="J1796:J1802" si="287">0.5*$C$5*$C$6*$C$7*G1796^2</f>
        <v>0.76300370370370363</v>
      </c>
      <c r="K1796" s="7">
        <f t="shared" si="281"/>
        <v>175.25565</v>
      </c>
      <c r="L1796" s="7">
        <f t="shared" si="282"/>
        <v>-1753.842457407407</v>
      </c>
      <c r="M1796" s="7">
        <f t="shared" si="283"/>
        <v>-2.5333279940329212</v>
      </c>
      <c r="N1796" s="7">
        <f t="shared" si="284"/>
        <v>-2.2468347165194169</v>
      </c>
      <c r="O1796" s="7">
        <f t="shared" ref="O1796:O1802" si="288">N1796*(E1796-E1795)+O1795</f>
        <v>10834.441165008466</v>
      </c>
      <c r="P1796" s="1">
        <f t="shared" ref="P1796:P1802" si="289">G1796*(E1796-E1795)/1000+P1795</f>
        <v>23.262388888888911</v>
      </c>
    </row>
    <row r="1797" spans="5:16">
      <c r="E1797" s="6">
        <v>1795</v>
      </c>
      <c r="F1797" s="6">
        <v>0</v>
      </c>
      <c r="G1797" s="1">
        <f t="shared" si="280"/>
        <v>0</v>
      </c>
      <c r="H1797" s="1">
        <f t="shared" si="285"/>
        <v>-1.4444444444444444</v>
      </c>
      <c r="I1797" s="7">
        <f t="shared" si="286"/>
        <v>-2867.2222222222222</v>
      </c>
      <c r="J1797" s="7">
        <f t="shared" si="287"/>
        <v>0</v>
      </c>
      <c r="K1797" s="7">
        <f t="shared" si="281"/>
        <v>175.25565</v>
      </c>
      <c r="L1797" s="7">
        <f t="shared" si="282"/>
        <v>-2691.9665722222221</v>
      </c>
      <c r="M1797" s="7">
        <f t="shared" si="283"/>
        <v>0</v>
      </c>
      <c r="N1797" s="7">
        <f t="shared" si="284"/>
        <v>0</v>
      </c>
      <c r="O1797" s="7">
        <f t="shared" si="288"/>
        <v>10834.441165008466</v>
      </c>
      <c r="P1797" s="1">
        <f t="shared" si="289"/>
        <v>23.262388888888911</v>
      </c>
    </row>
    <row r="1798" spans="5:16">
      <c r="E1798" s="6">
        <v>1796</v>
      </c>
      <c r="F1798" s="6">
        <v>0</v>
      </c>
      <c r="G1798" s="1">
        <f t="shared" si="280"/>
        <v>0</v>
      </c>
      <c r="H1798" s="1">
        <f t="shared" si="285"/>
        <v>0</v>
      </c>
      <c r="I1798" s="7">
        <f t="shared" si="286"/>
        <v>0</v>
      </c>
      <c r="J1798" s="7">
        <f t="shared" si="287"/>
        <v>0</v>
      </c>
      <c r="K1798" s="7">
        <f t="shared" si="281"/>
        <v>175.25565</v>
      </c>
      <c r="L1798" s="7">
        <f t="shared" si="282"/>
        <v>175.25565</v>
      </c>
      <c r="M1798" s="7">
        <f t="shared" si="283"/>
        <v>0</v>
      </c>
      <c r="N1798" s="7">
        <f t="shared" si="284"/>
        <v>0</v>
      </c>
      <c r="O1798" s="7">
        <f t="shared" si="288"/>
        <v>10834.441165008466</v>
      </c>
      <c r="P1798" s="1">
        <f t="shared" si="289"/>
        <v>23.262388888888911</v>
      </c>
    </row>
    <row r="1799" spans="5:16">
      <c r="E1799" s="6">
        <v>1797</v>
      </c>
      <c r="F1799" s="6">
        <v>0</v>
      </c>
      <c r="G1799" s="1">
        <f t="shared" si="280"/>
        <v>0</v>
      </c>
      <c r="H1799" s="1">
        <f t="shared" si="285"/>
        <v>0</v>
      </c>
      <c r="I1799" s="7">
        <f t="shared" si="286"/>
        <v>0</v>
      </c>
      <c r="J1799" s="7">
        <f t="shared" si="287"/>
        <v>0</v>
      </c>
      <c r="K1799" s="7">
        <f t="shared" si="281"/>
        <v>175.25565</v>
      </c>
      <c r="L1799" s="7">
        <f t="shared" si="282"/>
        <v>175.25565</v>
      </c>
      <c r="M1799" s="7">
        <f t="shared" si="283"/>
        <v>0</v>
      </c>
      <c r="N1799" s="7">
        <f t="shared" si="284"/>
        <v>0</v>
      </c>
      <c r="O1799" s="7">
        <f t="shared" si="288"/>
        <v>10834.441165008466</v>
      </c>
      <c r="P1799" s="1">
        <f t="shared" si="289"/>
        <v>23.262388888888911</v>
      </c>
    </row>
    <row r="1800" spans="5:16">
      <c r="E1800" s="6">
        <v>1798</v>
      </c>
      <c r="F1800" s="6">
        <v>0</v>
      </c>
      <c r="G1800" s="1">
        <f t="shared" si="280"/>
        <v>0</v>
      </c>
      <c r="H1800" s="1">
        <f t="shared" si="285"/>
        <v>0</v>
      </c>
      <c r="I1800" s="7">
        <f t="shared" si="286"/>
        <v>0</v>
      </c>
      <c r="J1800" s="7">
        <f t="shared" si="287"/>
        <v>0</v>
      </c>
      <c r="K1800" s="7">
        <f t="shared" si="281"/>
        <v>175.25565</v>
      </c>
      <c r="L1800" s="7">
        <f t="shared" si="282"/>
        <v>175.25565</v>
      </c>
      <c r="M1800" s="7">
        <f t="shared" si="283"/>
        <v>0</v>
      </c>
      <c r="N1800" s="7">
        <f t="shared" si="284"/>
        <v>0</v>
      </c>
      <c r="O1800" s="7">
        <f t="shared" si="288"/>
        <v>10834.441165008466</v>
      </c>
      <c r="P1800" s="1">
        <f t="shared" si="289"/>
        <v>23.262388888888911</v>
      </c>
    </row>
    <row r="1801" spans="5:16">
      <c r="E1801" s="6">
        <v>1799</v>
      </c>
      <c r="F1801" s="6">
        <v>0</v>
      </c>
      <c r="G1801" s="1">
        <f t="shared" si="280"/>
        <v>0</v>
      </c>
      <c r="H1801" s="1">
        <f t="shared" si="285"/>
        <v>0</v>
      </c>
      <c r="I1801" s="7">
        <f t="shared" si="286"/>
        <v>0</v>
      </c>
      <c r="J1801" s="7">
        <f t="shared" si="287"/>
        <v>0</v>
      </c>
      <c r="K1801" s="7">
        <f t="shared" si="281"/>
        <v>175.25565</v>
      </c>
      <c r="L1801" s="7">
        <f t="shared" si="282"/>
        <v>175.25565</v>
      </c>
      <c r="M1801" s="7">
        <f t="shared" si="283"/>
        <v>0</v>
      </c>
      <c r="N1801" s="7">
        <f t="shared" si="284"/>
        <v>0</v>
      </c>
      <c r="O1801" s="7">
        <f t="shared" si="288"/>
        <v>10834.441165008466</v>
      </c>
      <c r="P1801" s="1">
        <f t="shared" si="289"/>
        <v>23.262388888888911</v>
      </c>
    </row>
    <row r="1802" spans="5:16">
      <c r="E1802" s="6">
        <v>1800</v>
      </c>
      <c r="F1802" s="6">
        <v>0</v>
      </c>
      <c r="G1802" s="1">
        <f t="shared" si="280"/>
        <v>0</v>
      </c>
      <c r="H1802" s="1">
        <f t="shared" si="285"/>
        <v>0</v>
      </c>
      <c r="I1802" s="7">
        <f t="shared" si="286"/>
        <v>0</v>
      </c>
      <c r="J1802" s="7">
        <f t="shared" si="287"/>
        <v>0</v>
      </c>
      <c r="K1802" s="7">
        <f t="shared" si="281"/>
        <v>175.25565</v>
      </c>
      <c r="L1802" s="7">
        <f t="shared" si="282"/>
        <v>175.25565</v>
      </c>
      <c r="M1802" s="7">
        <f t="shared" si="283"/>
        <v>0</v>
      </c>
      <c r="N1802" s="7">
        <f t="shared" si="284"/>
        <v>0</v>
      </c>
      <c r="O1802" s="7">
        <f t="shared" si="288"/>
        <v>10834.441165008466</v>
      </c>
      <c r="P1802" s="1">
        <f t="shared" si="289"/>
        <v>23.262388888888911</v>
      </c>
    </row>
  </sheetData>
  <mergeCells count="3">
    <mergeCell ref="B2:C2"/>
    <mergeCell ref="B10:C10"/>
    <mergeCell ref="B17:C17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63E2-059F-42FC-9548-91A9101B6B7F}">
  <dimension ref="B1:P1802"/>
  <sheetViews>
    <sheetView tabSelected="1" workbookViewId="0">
      <selection activeCell="B21" sqref="B21"/>
    </sheetView>
  </sheetViews>
  <sheetFormatPr defaultRowHeight="18"/>
  <cols>
    <col min="1" max="1" width="4.296875" customWidth="1"/>
    <col min="2" max="2" width="26.5" bestFit="1" customWidth="1"/>
    <col min="5" max="5" width="11.8984375" customWidth="1"/>
    <col min="6" max="6" width="19.19921875" bestFit="1" customWidth="1"/>
    <col min="7" max="7" width="19.59765625" bestFit="1" customWidth="1"/>
    <col min="8" max="8" width="16.8984375" customWidth="1"/>
    <col min="9" max="9" width="17.5" customWidth="1"/>
    <col min="10" max="10" width="15.8984375" customWidth="1"/>
    <col min="11" max="11" width="15.796875" customWidth="1"/>
    <col min="12" max="12" width="15.5" customWidth="1"/>
    <col min="13" max="13" width="14.19921875" customWidth="1"/>
    <col min="14" max="14" width="14.8984375" bestFit="1" customWidth="1"/>
    <col min="15" max="15" width="15.69921875" bestFit="1" customWidth="1"/>
    <col min="16" max="16" width="13.69921875" customWidth="1"/>
  </cols>
  <sheetData>
    <row r="1" spans="2:16">
      <c r="E1" t="s">
        <v>43</v>
      </c>
      <c r="F1" t="s">
        <v>44</v>
      </c>
      <c r="G1" t="s">
        <v>45</v>
      </c>
      <c r="H1" t="s">
        <v>46</v>
      </c>
      <c r="I1" t="s">
        <v>47</v>
      </c>
      <c r="J1" t="s">
        <v>48</v>
      </c>
      <c r="K1" t="s">
        <v>49</v>
      </c>
      <c r="L1" t="s">
        <v>50</v>
      </c>
      <c r="M1" t="s">
        <v>51</v>
      </c>
      <c r="N1" t="s">
        <v>52</v>
      </c>
      <c r="O1" t="s">
        <v>53</v>
      </c>
      <c r="P1" t="s">
        <v>41</v>
      </c>
    </row>
    <row r="2" spans="2:16">
      <c r="B2" s="12" t="s">
        <v>28</v>
      </c>
      <c r="C2" s="12"/>
      <c r="E2" s="6">
        <v>0</v>
      </c>
      <c r="F2" s="6">
        <v>0</v>
      </c>
      <c r="G2" s="1">
        <f>F2/3.6</f>
        <v>0</v>
      </c>
      <c r="H2" s="8">
        <v>0</v>
      </c>
      <c r="I2" s="8">
        <v>0</v>
      </c>
      <c r="J2" s="7">
        <f t="shared" ref="J2:J67" si="0">0.5*$C$5*$C$6*$C$7*G2^2</f>
        <v>0</v>
      </c>
      <c r="K2" s="7">
        <f>$C$3*9.81*$C$8</f>
        <v>175.25565</v>
      </c>
      <c r="L2" s="7">
        <f>SUM(I2:K2)</f>
        <v>175.25565</v>
      </c>
      <c r="M2" s="7">
        <f>L2*G2/1000</f>
        <v>0</v>
      </c>
      <c r="N2" s="7">
        <f>IF(H2&gt;=0,M2/$C$11/$C$12/$C$13/$C$14,M2*$C$11*$C$12*$C$13*$C$14)</f>
        <v>0</v>
      </c>
      <c r="O2" s="8">
        <v>0</v>
      </c>
      <c r="P2" s="8">
        <v>0</v>
      </c>
    </row>
    <row r="3" spans="2:16">
      <c r="B3" s="3" t="s">
        <v>5</v>
      </c>
      <c r="C3" s="4">
        <f>1920+65</f>
        <v>1985</v>
      </c>
      <c r="E3" s="6">
        <v>1</v>
      </c>
      <c r="F3" s="6">
        <v>0</v>
      </c>
      <c r="G3" s="1">
        <f t="shared" ref="G3:G66" si="1">F3/3.6</f>
        <v>0</v>
      </c>
      <c r="H3" s="1">
        <f>(G3-G2)/(E3-E2)</f>
        <v>0</v>
      </c>
      <c r="I3" s="7">
        <f>H3*$C$3</f>
        <v>0</v>
      </c>
      <c r="J3" s="7">
        <f t="shared" si="0"/>
        <v>0</v>
      </c>
      <c r="K3" s="7">
        <f t="shared" ref="K3:K66" si="2">$C$3*9.81*$C$8</f>
        <v>175.25565</v>
      </c>
      <c r="L3" s="7">
        <f t="shared" ref="L3:L66" si="3">SUM(I3:K3)</f>
        <v>175.25565</v>
      </c>
      <c r="M3" s="7">
        <f t="shared" ref="M3:M66" si="4">L3*G3/1000</f>
        <v>0</v>
      </c>
      <c r="N3" s="7">
        <f t="shared" ref="N3:N66" si="5">IF(H3&gt;=0,M3/$C$11/$C$12/$C$13/$C$14,M3*$C$11*$C$12*$C$13*$C$14)</f>
        <v>0</v>
      </c>
      <c r="O3" s="7">
        <f>N3*(E3-E2)+O2</f>
        <v>0</v>
      </c>
      <c r="P3" s="1">
        <f>G3*(E3-E2)/1000+P2</f>
        <v>0</v>
      </c>
    </row>
    <row r="4" spans="2:16">
      <c r="B4" s="3" t="s">
        <v>29</v>
      </c>
      <c r="C4" s="4">
        <v>0.35</v>
      </c>
      <c r="E4" s="6">
        <v>2</v>
      </c>
      <c r="F4" s="6">
        <v>0</v>
      </c>
      <c r="G4" s="1">
        <f t="shared" si="1"/>
        <v>0</v>
      </c>
      <c r="H4" s="1">
        <f t="shared" ref="H4:H67" si="6">(G4-G3)/(E4-E3)</f>
        <v>0</v>
      </c>
      <c r="I4" s="7">
        <f t="shared" ref="I4:I67" si="7">H4*$C$3</f>
        <v>0</v>
      </c>
      <c r="J4" s="7">
        <f t="shared" si="0"/>
        <v>0</v>
      </c>
      <c r="K4" s="7">
        <f t="shared" si="2"/>
        <v>175.25565</v>
      </c>
      <c r="L4" s="7">
        <f t="shared" si="3"/>
        <v>175.25565</v>
      </c>
      <c r="M4" s="7">
        <f t="shared" si="4"/>
        <v>0</v>
      </c>
      <c r="N4" s="7">
        <f t="shared" si="5"/>
        <v>0</v>
      </c>
      <c r="O4" s="7">
        <f t="shared" ref="O4:O67" si="8">N4*(E4-E3)+O3</f>
        <v>0</v>
      </c>
      <c r="P4" s="1">
        <f t="shared" ref="P4:P67" si="9">G4*(E4-E3)/1000+P3</f>
        <v>0</v>
      </c>
    </row>
    <row r="5" spans="2:16">
      <c r="B5" s="3" t="s">
        <v>30</v>
      </c>
      <c r="C5" s="4">
        <v>2.65</v>
      </c>
      <c r="E5" s="6">
        <v>3</v>
      </c>
      <c r="F5" s="6">
        <v>0</v>
      </c>
      <c r="G5" s="1">
        <f t="shared" si="1"/>
        <v>0</v>
      </c>
      <c r="H5" s="1">
        <f t="shared" si="6"/>
        <v>0</v>
      </c>
      <c r="I5" s="7">
        <f t="shared" si="7"/>
        <v>0</v>
      </c>
      <c r="J5" s="7">
        <f t="shared" si="0"/>
        <v>0</v>
      </c>
      <c r="K5" s="7">
        <f t="shared" si="2"/>
        <v>175.25565</v>
      </c>
      <c r="L5" s="7">
        <f t="shared" si="3"/>
        <v>175.25565</v>
      </c>
      <c r="M5" s="7">
        <f t="shared" si="4"/>
        <v>0</v>
      </c>
      <c r="N5" s="7">
        <f t="shared" si="5"/>
        <v>0</v>
      </c>
      <c r="O5" s="7">
        <f t="shared" si="8"/>
        <v>0</v>
      </c>
      <c r="P5" s="1">
        <f t="shared" si="9"/>
        <v>0</v>
      </c>
    </row>
    <row r="6" spans="2:16">
      <c r="B6" s="3" t="s">
        <v>31</v>
      </c>
      <c r="C6" s="4">
        <v>1.2</v>
      </c>
      <c r="E6" s="6">
        <v>4</v>
      </c>
      <c r="F6" s="6">
        <v>0</v>
      </c>
      <c r="G6" s="1">
        <f t="shared" si="1"/>
        <v>0</v>
      </c>
      <c r="H6" s="1">
        <f t="shared" si="6"/>
        <v>0</v>
      </c>
      <c r="I6" s="7">
        <f t="shared" si="7"/>
        <v>0</v>
      </c>
      <c r="J6" s="7">
        <f t="shared" si="0"/>
        <v>0</v>
      </c>
      <c r="K6" s="7">
        <f t="shared" si="2"/>
        <v>175.25565</v>
      </c>
      <c r="L6" s="7">
        <f t="shared" si="3"/>
        <v>175.25565</v>
      </c>
      <c r="M6" s="7">
        <f t="shared" si="4"/>
        <v>0</v>
      </c>
      <c r="N6" s="7">
        <f t="shared" si="5"/>
        <v>0</v>
      </c>
      <c r="O6" s="7">
        <f t="shared" si="8"/>
        <v>0</v>
      </c>
      <c r="P6" s="1">
        <f t="shared" si="9"/>
        <v>0</v>
      </c>
    </row>
    <row r="7" spans="2:16">
      <c r="B7" s="3" t="s">
        <v>32</v>
      </c>
      <c r="C7" s="4">
        <v>0.23</v>
      </c>
      <c r="E7" s="6">
        <v>5</v>
      </c>
      <c r="F7" s="6">
        <v>0</v>
      </c>
      <c r="G7" s="1">
        <f t="shared" si="1"/>
        <v>0</v>
      </c>
      <c r="H7" s="1">
        <f t="shared" si="6"/>
        <v>0</v>
      </c>
      <c r="I7" s="7">
        <f t="shared" si="7"/>
        <v>0</v>
      </c>
      <c r="J7" s="7">
        <f t="shared" si="0"/>
        <v>0</v>
      </c>
      <c r="K7" s="7">
        <f t="shared" si="2"/>
        <v>175.25565</v>
      </c>
      <c r="L7" s="7">
        <f t="shared" si="3"/>
        <v>175.25565</v>
      </c>
      <c r="M7" s="7">
        <f t="shared" si="4"/>
        <v>0</v>
      </c>
      <c r="N7" s="7">
        <f t="shared" si="5"/>
        <v>0</v>
      </c>
      <c r="O7" s="7">
        <f t="shared" si="8"/>
        <v>0</v>
      </c>
      <c r="P7" s="1">
        <f t="shared" si="9"/>
        <v>0</v>
      </c>
    </row>
    <row r="8" spans="2:16">
      <c r="B8" s="3" t="s">
        <v>33</v>
      </c>
      <c r="C8" s="4">
        <f>0.009</f>
        <v>8.9999999999999993E-3</v>
      </c>
      <c r="E8" s="6">
        <v>6</v>
      </c>
      <c r="F8" s="6">
        <v>0</v>
      </c>
      <c r="G8" s="1">
        <f t="shared" si="1"/>
        <v>0</v>
      </c>
      <c r="H8" s="1">
        <f t="shared" si="6"/>
        <v>0</v>
      </c>
      <c r="I8" s="7">
        <f t="shared" si="7"/>
        <v>0</v>
      </c>
      <c r="J8" s="7">
        <f t="shared" si="0"/>
        <v>0</v>
      </c>
      <c r="K8" s="7">
        <f t="shared" si="2"/>
        <v>175.25565</v>
      </c>
      <c r="L8" s="7">
        <f t="shared" si="3"/>
        <v>175.25565</v>
      </c>
      <c r="M8" s="7">
        <f t="shared" si="4"/>
        <v>0</v>
      </c>
      <c r="N8" s="7">
        <f t="shared" si="5"/>
        <v>0</v>
      </c>
      <c r="O8" s="7">
        <f t="shared" si="8"/>
        <v>0</v>
      </c>
      <c r="P8" s="1">
        <f t="shared" si="9"/>
        <v>0</v>
      </c>
    </row>
    <row r="9" spans="2:16">
      <c r="B9" s="2"/>
      <c r="E9" s="6">
        <v>7</v>
      </c>
      <c r="F9" s="6">
        <v>0</v>
      </c>
      <c r="G9" s="1">
        <f t="shared" si="1"/>
        <v>0</v>
      </c>
      <c r="H9" s="1">
        <f t="shared" si="6"/>
        <v>0</v>
      </c>
      <c r="I9" s="7">
        <f t="shared" si="7"/>
        <v>0</v>
      </c>
      <c r="J9" s="7">
        <f t="shared" si="0"/>
        <v>0</v>
      </c>
      <c r="K9" s="7">
        <f t="shared" si="2"/>
        <v>175.25565</v>
      </c>
      <c r="L9" s="7">
        <f t="shared" si="3"/>
        <v>175.25565</v>
      </c>
      <c r="M9" s="7">
        <f t="shared" si="4"/>
        <v>0</v>
      </c>
      <c r="N9" s="7">
        <f t="shared" si="5"/>
        <v>0</v>
      </c>
      <c r="O9" s="7">
        <f t="shared" si="8"/>
        <v>0</v>
      </c>
      <c r="P9" s="1">
        <f t="shared" si="9"/>
        <v>0</v>
      </c>
    </row>
    <row r="10" spans="2:16">
      <c r="B10" s="13" t="s">
        <v>34</v>
      </c>
      <c r="C10" s="14"/>
      <c r="E10" s="6">
        <v>8</v>
      </c>
      <c r="F10" s="6">
        <v>0</v>
      </c>
      <c r="G10" s="1">
        <f t="shared" si="1"/>
        <v>0</v>
      </c>
      <c r="H10" s="1">
        <f t="shared" si="6"/>
        <v>0</v>
      </c>
      <c r="I10" s="7">
        <f t="shared" si="7"/>
        <v>0</v>
      </c>
      <c r="J10" s="7">
        <f t="shared" si="0"/>
        <v>0</v>
      </c>
      <c r="K10" s="7">
        <f t="shared" si="2"/>
        <v>175.25565</v>
      </c>
      <c r="L10" s="7">
        <f t="shared" si="3"/>
        <v>175.25565</v>
      </c>
      <c r="M10" s="7">
        <f t="shared" si="4"/>
        <v>0</v>
      </c>
      <c r="N10" s="7">
        <f t="shared" si="5"/>
        <v>0</v>
      </c>
      <c r="O10" s="7">
        <f t="shared" si="8"/>
        <v>0</v>
      </c>
      <c r="P10" s="1">
        <f t="shared" si="9"/>
        <v>0</v>
      </c>
    </row>
    <row r="11" spans="2:16">
      <c r="B11" s="3" t="s">
        <v>35</v>
      </c>
      <c r="C11" s="5">
        <v>0.97499999999999998</v>
      </c>
      <c r="E11" s="6">
        <v>9</v>
      </c>
      <c r="F11" s="6">
        <v>0</v>
      </c>
      <c r="G11" s="1">
        <f t="shared" si="1"/>
        <v>0</v>
      </c>
      <c r="H11" s="1">
        <f t="shared" si="6"/>
        <v>0</v>
      </c>
      <c r="I11" s="7">
        <f t="shared" si="7"/>
        <v>0</v>
      </c>
      <c r="J11" s="7">
        <f t="shared" si="0"/>
        <v>0</v>
      </c>
      <c r="K11" s="7">
        <f t="shared" si="2"/>
        <v>175.25565</v>
      </c>
      <c r="L11" s="7">
        <f t="shared" si="3"/>
        <v>175.25565</v>
      </c>
      <c r="M11" s="7">
        <f t="shared" si="4"/>
        <v>0</v>
      </c>
      <c r="N11" s="7">
        <f t="shared" si="5"/>
        <v>0</v>
      </c>
      <c r="O11" s="7">
        <f t="shared" si="8"/>
        <v>0</v>
      </c>
      <c r="P11" s="1">
        <f t="shared" si="9"/>
        <v>0</v>
      </c>
    </row>
    <row r="12" spans="2:16">
      <c r="B12" s="3" t="s">
        <v>36</v>
      </c>
      <c r="C12" s="5">
        <v>0.93</v>
      </c>
      <c r="E12" s="6">
        <v>10</v>
      </c>
      <c r="F12" s="6">
        <v>0</v>
      </c>
      <c r="G12" s="1">
        <f t="shared" si="1"/>
        <v>0</v>
      </c>
      <c r="H12" s="1">
        <f t="shared" si="6"/>
        <v>0</v>
      </c>
      <c r="I12" s="7">
        <f t="shared" si="7"/>
        <v>0</v>
      </c>
      <c r="J12" s="7">
        <f t="shared" si="0"/>
        <v>0</v>
      </c>
      <c r="K12" s="7">
        <f t="shared" si="2"/>
        <v>175.25565</v>
      </c>
      <c r="L12" s="7">
        <f t="shared" si="3"/>
        <v>175.25565</v>
      </c>
      <c r="M12" s="7">
        <f t="shared" si="4"/>
        <v>0</v>
      </c>
      <c r="N12" s="7">
        <f t="shared" si="5"/>
        <v>0</v>
      </c>
      <c r="O12" s="7">
        <f t="shared" si="8"/>
        <v>0</v>
      </c>
      <c r="P12" s="1">
        <f t="shared" si="9"/>
        <v>0</v>
      </c>
    </row>
    <row r="13" spans="2:16">
      <c r="B13" s="3" t="s">
        <v>37</v>
      </c>
      <c r="C13" s="5">
        <v>0.98799999999999999</v>
      </c>
      <c r="E13" s="6">
        <v>11</v>
      </c>
      <c r="F13" s="6">
        <v>0</v>
      </c>
      <c r="G13" s="1">
        <f t="shared" si="1"/>
        <v>0</v>
      </c>
      <c r="H13" s="1">
        <f t="shared" si="6"/>
        <v>0</v>
      </c>
      <c r="I13" s="7">
        <f t="shared" si="7"/>
        <v>0</v>
      </c>
      <c r="J13" s="7">
        <f t="shared" si="0"/>
        <v>0</v>
      </c>
      <c r="K13" s="7">
        <f t="shared" si="2"/>
        <v>175.25565</v>
      </c>
      <c r="L13" s="7">
        <f t="shared" si="3"/>
        <v>175.25565</v>
      </c>
      <c r="M13" s="7">
        <f t="shared" si="4"/>
        <v>0</v>
      </c>
      <c r="N13" s="7">
        <f t="shared" si="5"/>
        <v>0</v>
      </c>
      <c r="O13" s="7">
        <f t="shared" si="8"/>
        <v>0</v>
      </c>
      <c r="P13" s="1">
        <f t="shared" si="9"/>
        <v>0</v>
      </c>
    </row>
    <row r="14" spans="2:16">
      <c r="B14" s="3" t="s">
        <v>38</v>
      </c>
      <c r="C14" s="5">
        <v>0.99</v>
      </c>
      <c r="E14" s="6">
        <v>12</v>
      </c>
      <c r="F14" s="6">
        <v>0.2</v>
      </c>
      <c r="G14" s="1">
        <f t="shared" si="1"/>
        <v>5.5555555555555559E-2</v>
      </c>
      <c r="H14" s="1">
        <f t="shared" si="6"/>
        <v>5.5555555555555559E-2</v>
      </c>
      <c r="I14" s="7">
        <f t="shared" si="7"/>
        <v>110.27777777777779</v>
      </c>
      <c r="J14" s="7">
        <f t="shared" si="0"/>
        <v>1.1287037037037038E-3</v>
      </c>
      <c r="K14" s="7">
        <f t="shared" si="2"/>
        <v>175.25565</v>
      </c>
      <c r="L14" s="7">
        <f t="shared" si="3"/>
        <v>285.5345564814815</v>
      </c>
      <c r="M14" s="7">
        <f t="shared" si="4"/>
        <v>1.5863030915637864E-2</v>
      </c>
      <c r="N14" s="7">
        <f t="shared" si="5"/>
        <v>1.7885721630226472E-2</v>
      </c>
      <c r="O14" s="7">
        <f t="shared" si="8"/>
        <v>1.7885721630226472E-2</v>
      </c>
      <c r="P14" s="1">
        <f t="shared" si="9"/>
        <v>5.5555555555555558E-5</v>
      </c>
    </row>
    <row r="15" spans="2:16">
      <c r="B15" s="3" t="s">
        <v>39</v>
      </c>
      <c r="C15" s="5">
        <v>0.94</v>
      </c>
      <c r="E15" s="6">
        <v>13</v>
      </c>
      <c r="F15" s="6">
        <v>1.7</v>
      </c>
      <c r="G15" s="1">
        <f t="shared" si="1"/>
        <v>0.47222222222222221</v>
      </c>
      <c r="H15" s="1">
        <f t="shared" si="6"/>
        <v>0.41666666666666663</v>
      </c>
      <c r="I15" s="7">
        <f t="shared" si="7"/>
        <v>827.08333333333326</v>
      </c>
      <c r="J15" s="7">
        <f t="shared" si="0"/>
        <v>8.1548842592592583E-2</v>
      </c>
      <c r="K15" s="7">
        <f t="shared" si="2"/>
        <v>175.25565</v>
      </c>
      <c r="L15" s="7">
        <f t="shared" si="3"/>
        <v>1002.4205321759259</v>
      </c>
      <c r="M15" s="7">
        <f t="shared" si="4"/>
        <v>0.47336525130529833</v>
      </c>
      <c r="N15" s="7">
        <f t="shared" si="5"/>
        <v>0.53372392446909123</v>
      </c>
      <c r="O15" s="7">
        <f t="shared" si="8"/>
        <v>0.55160964609931773</v>
      </c>
      <c r="P15" s="1">
        <f t="shared" si="9"/>
        <v>5.2777777777777773E-4</v>
      </c>
    </row>
    <row r="16" spans="2:16">
      <c r="E16" s="6">
        <v>14</v>
      </c>
      <c r="F16" s="6">
        <v>5.4</v>
      </c>
      <c r="G16" s="1">
        <f t="shared" si="1"/>
        <v>1.5</v>
      </c>
      <c r="H16" s="1">
        <f t="shared" si="6"/>
        <v>1.0277777777777777</v>
      </c>
      <c r="I16" s="7">
        <f t="shared" si="7"/>
        <v>2040.1388888888887</v>
      </c>
      <c r="J16" s="7">
        <f t="shared" si="0"/>
        <v>0.82282499999999992</v>
      </c>
      <c r="K16" s="7">
        <f t="shared" si="2"/>
        <v>175.25565</v>
      </c>
      <c r="L16" s="7">
        <f t="shared" si="3"/>
        <v>2216.2173638888885</v>
      </c>
      <c r="M16" s="7">
        <f t="shared" si="4"/>
        <v>3.3243260458333324</v>
      </c>
      <c r="N16" s="7">
        <f t="shared" si="5"/>
        <v>3.7482099467682732</v>
      </c>
      <c r="O16" s="7">
        <f t="shared" si="8"/>
        <v>4.2998195928675909</v>
      </c>
      <c r="P16" s="1">
        <f t="shared" si="9"/>
        <v>2.0277777777777777E-3</v>
      </c>
    </row>
    <row r="17" spans="2:16">
      <c r="B17" s="12" t="s">
        <v>40</v>
      </c>
      <c r="C17" s="12"/>
      <c r="E17" s="6">
        <v>15</v>
      </c>
      <c r="F17" s="6">
        <v>9.9</v>
      </c>
      <c r="G17" s="1">
        <f t="shared" si="1"/>
        <v>2.75</v>
      </c>
      <c r="H17" s="1">
        <f t="shared" si="6"/>
        <v>1.25</v>
      </c>
      <c r="I17" s="7">
        <f t="shared" si="7"/>
        <v>2481.25</v>
      </c>
      <c r="J17" s="7">
        <f t="shared" si="0"/>
        <v>2.7656062499999998</v>
      </c>
      <c r="K17" s="7">
        <f t="shared" si="2"/>
        <v>175.25565</v>
      </c>
      <c r="L17" s="7">
        <f t="shared" si="3"/>
        <v>2659.2712562500001</v>
      </c>
      <c r="M17" s="7">
        <f t="shared" si="4"/>
        <v>7.3129959546874996</v>
      </c>
      <c r="N17" s="7">
        <f t="shared" si="5"/>
        <v>8.2454740600405252</v>
      </c>
      <c r="O17" s="7">
        <f t="shared" si="8"/>
        <v>12.545293652908116</v>
      </c>
      <c r="P17" s="1">
        <f t="shared" si="9"/>
        <v>4.7777777777777775E-3</v>
      </c>
    </row>
    <row r="18" spans="2:16">
      <c r="B18" s="3" t="s">
        <v>41</v>
      </c>
      <c r="C18" s="9">
        <f>MAX(P2:P1802)</f>
        <v>23.262388888888911</v>
      </c>
      <c r="E18" s="6">
        <v>16</v>
      </c>
      <c r="F18" s="6">
        <v>13.1</v>
      </c>
      <c r="G18" s="1">
        <f t="shared" si="1"/>
        <v>3.6388888888888888</v>
      </c>
      <c r="H18" s="1">
        <f t="shared" si="6"/>
        <v>0.88888888888888884</v>
      </c>
      <c r="I18" s="7">
        <f t="shared" si="7"/>
        <v>1764.4444444444443</v>
      </c>
      <c r="J18" s="7">
        <f t="shared" si="0"/>
        <v>4.8424210648148147</v>
      </c>
      <c r="K18" s="7">
        <f t="shared" si="2"/>
        <v>175.25565</v>
      </c>
      <c r="L18" s="7">
        <f t="shared" si="3"/>
        <v>1944.5425155092591</v>
      </c>
      <c r="M18" s="7">
        <f t="shared" si="4"/>
        <v>7.0759741536586924</v>
      </c>
      <c r="N18" s="7">
        <f t="shared" si="5"/>
        <v>7.978229674270775</v>
      </c>
      <c r="O18" s="7">
        <f t="shared" si="8"/>
        <v>20.523523327178893</v>
      </c>
      <c r="P18" s="1">
        <f t="shared" si="9"/>
        <v>8.416666666666666E-3</v>
      </c>
    </row>
    <row r="19" spans="2:16">
      <c r="B19" s="3" t="s">
        <v>42</v>
      </c>
      <c r="C19" s="10">
        <f>O1802/3600*1000</f>
        <v>3009.5669902801296</v>
      </c>
      <c r="E19" s="6">
        <v>17</v>
      </c>
      <c r="F19" s="6">
        <v>16.899999999999999</v>
      </c>
      <c r="G19" s="1">
        <f t="shared" si="1"/>
        <v>4.6944444444444438</v>
      </c>
      <c r="H19" s="1">
        <f t="shared" si="6"/>
        <v>1.0555555555555549</v>
      </c>
      <c r="I19" s="7">
        <f t="shared" si="7"/>
        <v>2095.2777777777765</v>
      </c>
      <c r="J19" s="7">
        <f t="shared" si="0"/>
        <v>8.0592266203703673</v>
      </c>
      <c r="K19" s="7">
        <f t="shared" si="2"/>
        <v>175.25565</v>
      </c>
      <c r="L19" s="7">
        <f t="shared" si="3"/>
        <v>2278.5926543981468</v>
      </c>
      <c r="M19" s="7">
        <f t="shared" si="4"/>
        <v>10.6967266275913</v>
      </c>
      <c r="N19" s="7">
        <f t="shared" si="5"/>
        <v>12.060663301558982</v>
      </c>
      <c r="O19" s="7">
        <f t="shared" si="8"/>
        <v>32.584186628737875</v>
      </c>
      <c r="P19" s="1">
        <f t="shared" si="9"/>
        <v>1.311111111111111E-2</v>
      </c>
    </row>
    <row r="20" spans="2:16">
      <c r="B20" s="3" t="s">
        <v>54</v>
      </c>
      <c r="C20" s="11">
        <f>C19/C18/C15</f>
        <v>137.63276962778139</v>
      </c>
      <c r="E20" s="6">
        <v>18</v>
      </c>
      <c r="F20" s="6">
        <v>21.7</v>
      </c>
      <c r="G20" s="1">
        <f t="shared" si="1"/>
        <v>6.0277777777777777</v>
      </c>
      <c r="H20" s="1">
        <f t="shared" si="6"/>
        <v>1.3333333333333339</v>
      </c>
      <c r="I20" s="7">
        <f t="shared" si="7"/>
        <v>2646.6666666666679</v>
      </c>
      <c r="J20" s="7">
        <f t="shared" si="0"/>
        <v>13.287382175925924</v>
      </c>
      <c r="K20" s="7">
        <f t="shared" si="2"/>
        <v>175.25565</v>
      </c>
      <c r="L20" s="7">
        <f t="shared" si="3"/>
        <v>2835.2096988425938</v>
      </c>
      <c r="M20" s="7">
        <f t="shared" si="4"/>
        <v>17.09001401802341</v>
      </c>
      <c r="N20" s="7">
        <f t="shared" si="5"/>
        <v>19.26915701095346</v>
      </c>
      <c r="O20" s="7">
        <f t="shared" si="8"/>
        <v>51.853343639691332</v>
      </c>
      <c r="P20" s="1">
        <f t="shared" si="9"/>
        <v>1.9138888888888886E-2</v>
      </c>
    </row>
    <row r="21" spans="2:16">
      <c r="E21" s="6">
        <v>19</v>
      </c>
      <c r="F21" s="6">
        <v>26</v>
      </c>
      <c r="G21" s="1">
        <f t="shared" si="1"/>
        <v>7.2222222222222223</v>
      </c>
      <c r="H21" s="1">
        <f t="shared" si="6"/>
        <v>1.1944444444444446</v>
      </c>
      <c r="I21" s="7">
        <f t="shared" si="7"/>
        <v>2370.9722222222226</v>
      </c>
      <c r="J21" s="7">
        <f t="shared" si="0"/>
        <v>19.07509259259259</v>
      </c>
      <c r="K21" s="7">
        <f t="shared" si="2"/>
        <v>175.25565</v>
      </c>
      <c r="L21" s="7">
        <f t="shared" si="3"/>
        <v>2565.3029648148154</v>
      </c>
      <c r="M21" s="7">
        <f t="shared" si="4"/>
        <v>18.52718807921811</v>
      </c>
      <c r="N21" s="7">
        <f t="shared" si="5"/>
        <v>20.889584741909371</v>
      </c>
      <c r="O21" s="7">
        <f t="shared" si="8"/>
        <v>72.742928381600706</v>
      </c>
      <c r="P21" s="1">
        <f t="shared" si="9"/>
        <v>2.6361111111111106E-2</v>
      </c>
    </row>
    <row r="22" spans="2:16">
      <c r="E22" s="6">
        <v>20</v>
      </c>
      <c r="F22" s="6">
        <v>27.5</v>
      </c>
      <c r="G22" s="1">
        <f t="shared" si="1"/>
        <v>7.6388888888888884</v>
      </c>
      <c r="H22" s="1">
        <f t="shared" si="6"/>
        <v>0.41666666666666607</v>
      </c>
      <c r="I22" s="7">
        <f t="shared" si="7"/>
        <v>827.08333333333212</v>
      </c>
      <c r="J22" s="7">
        <f t="shared" si="0"/>
        <v>21.339554398148142</v>
      </c>
      <c r="K22" s="7">
        <f t="shared" si="2"/>
        <v>175.25565</v>
      </c>
      <c r="L22" s="7">
        <f t="shared" si="3"/>
        <v>1023.6785377314802</v>
      </c>
      <c r="M22" s="7">
        <f t="shared" si="4"/>
        <v>7.8197666076710295</v>
      </c>
      <c r="N22" s="7">
        <f t="shared" si="5"/>
        <v>8.8168628997796059</v>
      </c>
      <c r="O22" s="7">
        <f t="shared" si="8"/>
        <v>81.559791281380313</v>
      </c>
      <c r="P22" s="1">
        <f t="shared" si="9"/>
        <v>3.3999999999999996E-2</v>
      </c>
    </row>
    <row r="23" spans="2:16">
      <c r="E23" s="6">
        <v>21</v>
      </c>
      <c r="F23" s="6">
        <v>28.1</v>
      </c>
      <c r="G23" s="1">
        <f t="shared" si="1"/>
        <v>7.8055555555555554</v>
      </c>
      <c r="H23" s="1">
        <f t="shared" si="6"/>
        <v>0.16666666666666696</v>
      </c>
      <c r="I23" s="7">
        <f t="shared" si="7"/>
        <v>330.83333333333394</v>
      </c>
      <c r="J23" s="7">
        <f t="shared" si="0"/>
        <v>22.280893287037035</v>
      </c>
      <c r="K23" s="7">
        <f t="shared" si="2"/>
        <v>175.25565</v>
      </c>
      <c r="L23" s="7">
        <f t="shared" si="3"/>
        <v>528.36987662037097</v>
      </c>
      <c r="M23" s="7">
        <f t="shared" si="4"/>
        <v>4.1242204258423403</v>
      </c>
      <c r="N23" s="7">
        <f t="shared" si="5"/>
        <v>4.6500986394468011</v>
      </c>
      <c r="O23" s="7">
        <f t="shared" si="8"/>
        <v>86.209889920827109</v>
      </c>
      <c r="P23" s="1">
        <f t="shared" si="9"/>
        <v>4.1805555555555554E-2</v>
      </c>
    </row>
    <row r="24" spans="2:16">
      <c r="E24" s="6">
        <v>22</v>
      </c>
      <c r="F24" s="6">
        <v>28.3</v>
      </c>
      <c r="G24" s="1">
        <f t="shared" si="1"/>
        <v>7.8611111111111107</v>
      </c>
      <c r="H24" s="1">
        <f t="shared" si="6"/>
        <v>5.5555555555555358E-2</v>
      </c>
      <c r="I24" s="7">
        <f t="shared" si="7"/>
        <v>110.27777777777739</v>
      </c>
      <c r="J24" s="7">
        <f t="shared" si="0"/>
        <v>22.599187731481479</v>
      </c>
      <c r="K24" s="7">
        <f t="shared" si="2"/>
        <v>175.25565</v>
      </c>
      <c r="L24" s="7">
        <f t="shared" si="3"/>
        <v>308.13261550925887</v>
      </c>
      <c r="M24" s="7">
        <f t="shared" si="4"/>
        <v>2.4222647274755627</v>
      </c>
      <c r="N24" s="7">
        <f t="shared" si="5"/>
        <v>2.7311270374966807</v>
      </c>
      <c r="O24" s="7">
        <f t="shared" si="8"/>
        <v>88.941016958323786</v>
      </c>
      <c r="P24" s="1">
        <f t="shared" si="9"/>
        <v>4.9666666666666665E-2</v>
      </c>
    </row>
    <row r="25" spans="2:16">
      <c r="E25" s="6">
        <v>23</v>
      </c>
      <c r="F25" s="6">
        <v>28.8</v>
      </c>
      <c r="G25" s="1">
        <f t="shared" si="1"/>
        <v>8</v>
      </c>
      <c r="H25" s="1">
        <f t="shared" si="6"/>
        <v>0.13888888888888928</v>
      </c>
      <c r="I25" s="7">
        <f t="shared" si="7"/>
        <v>275.69444444444525</v>
      </c>
      <c r="J25" s="7">
        <f t="shared" si="0"/>
        <v>23.404799999999998</v>
      </c>
      <c r="K25" s="7">
        <f t="shared" si="2"/>
        <v>175.25565</v>
      </c>
      <c r="L25" s="7">
        <f t="shared" si="3"/>
        <v>474.35489444444528</v>
      </c>
      <c r="M25" s="7">
        <f t="shared" si="4"/>
        <v>3.7948391555555623</v>
      </c>
      <c r="N25" s="7">
        <f t="shared" si="5"/>
        <v>4.2787180538645027</v>
      </c>
      <c r="O25" s="7">
        <f t="shared" si="8"/>
        <v>93.219735012188295</v>
      </c>
      <c r="P25" s="1">
        <f t="shared" si="9"/>
        <v>5.7666666666666665E-2</v>
      </c>
    </row>
    <row r="26" spans="2:16">
      <c r="E26" s="6">
        <v>24</v>
      </c>
      <c r="F26" s="6">
        <v>29.1</v>
      </c>
      <c r="G26" s="1">
        <f t="shared" si="1"/>
        <v>8.0833333333333339</v>
      </c>
      <c r="H26" s="1">
        <f t="shared" si="6"/>
        <v>8.3333333333333925E-2</v>
      </c>
      <c r="I26" s="7">
        <f t="shared" si="7"/>
        <v>165.41666666666785</v>
      </c>
      <c r="J26" s="7">
        <f t="shared" si="0"/>
        <v>23.894939583333333</v>
      </c>
      <c r="K26" s="7">
        <f t="shared" si="2"/>
        <v>175.25565</v>
      </c>
      <c r="L26" s="7">
        <f t="shared" si="3"/>
        <v>364.56725625000115</v>
      </c>
      <c r="M26" s="7">
        <f t="shared" si="4"/>
        <v>2.9469186546875092</v>
      </c>
      <c r="N26" s="7">
        <f t="shared" si="5"/>
        <v>3.3226794428486337</v>
      </c>
      <c r="O26" s="7">
        <f t="shared" si="8"/>
        <v>96.542414455036933</v>
      </c>
      <c r="P26" s="1">
        <f t="shared" si="9"/>
        <v>6.5750000000000003E-2</v>
      </c>
    </row>
    <row r="27" spans="2:16">
      <c r="E27" s="6">
        <v>25</v>
      </c>
      <c r="F27" s="6">
        <v>30.8</v>
      </c>
      <c r="G27" s="1">
        <f t="shared" si="1"/>
        <v>8.5555555555555554</v>
      </c>
      <c r="H27" s="1">
        <f t="shared" si="6"/>
        <v>0.47222222222222143</v>
      </c>
      <c r="I27" s="7">
        <f t="shared" si="7"/>
        <v>937.36111111110949</v>
      </c>
      <c r="J27" s="7">
        <f t="shared" si="0"/>
        <v>26.768337037037035</v>
      </c>
      <c r="K27" s="7">
        <f t="shared" si="2"/>
        <v>175.25565</v>
      </c>
      <c r="L27" s="7">
        <f t="shared" si="3"/>
        <v>1139.3850981481464</v>
      </c>
      <c r="M27" s="7">
        <f t="shared" si="4"/>
        <v>9.7480725063785876</v>
      </c>
      <c r="N27" s="7">
        <f t="shared" si="5"/>
        <v>10.991046553939132</v>
      </c>
      <c r="O27" s="7">
        <f t="shared" si="8"/>
        <v>107.53346100897606</v>
      </c>
      <c r="P27" s="1">
        <f t="shared" si="9"/>
        <v>7.4305555555555555E-2</v>
      </c>
    </row>
    <row r="28" spans="2:16">
      <c r="E28" s="6">
        <v>26</v>
      </c>
      <c r="F28" s="6">
        <v>31.9</v>
      </c>
      <c r="G28" s="1">
        <f t="shared" si="1"/>
        <v>8.8611111111111107</v>
      </c>
      <c r="H28" s="1">
        <f t="shared" si="6"/>
        <v>0.30555555555555536</v>
      </c>
      <c r="I28" s="7">
        <f t="shared" si="7"/>
        <v>606.52777777777737</v>
      </c>
      <c r="J28" s="7">
        <f t="shared" si="0"/>
        <v>28.714504398148144</v>
      </c>
      <c r="K28" s="7">
        <f t="shared" si="2"/>
        <v>175.25565</v>
      </c>
      <c r="L28" s="7">
        <f t="shared" si="3"/>
        <v>810.4979321759256</v>
      </c>
      <c r="M28" s="7">
        <f t="shared" si="4"/>
        <v>7.181912232336674</v>
      </c>
      <c r="N28" s="7">
        <f t="shared" si="5"/>
        <v>8.0976758882605324</v>
      </c>
      <c r="O28" s="7">
        <f t="shared" si="8"/>
        <v>115.63113689723659</v>
      </c>
      <c r="P28" s="1">
        <f t="shared" si="9"/>
        <v>8.3166666666666667E-2</v>
      </c>
    </row>
    <row r="29" spans="2:16">
      <c r="E29" s="6">
        <v>27</v>
      </c>
      <c r="F29" s="6">
        <v>34.1</v>
      </c>
      <c r="G29" s="1">
        <f t="shared" si="1"/>
        <v>9.4722222222222232</v>
      </c>
      <c r="H29" s="1">
        <f t="shared" si="6"/>
        <v>0.61111111111111249</v>
      </c>
      <c r="I29" s="7">
        <f t="shared" si="7"/>
        <v>1213.0555555555584</v>
      </c>
      <c r="J29" s="7">
        <f t="shared" si="0"/>
        <v>32.811698842592598</v>
      </c>
      <c r="K29" s="7">
        <f t="shared" si="2"/>
        <v>175.25565</v>
      </c>
      <c r="L29" s="7">
        <f t="shared" si="3"/>
        <v>1421.1229043981511</v>
      </c>
      <c r="M29" s="7">
        <f t="shared" si="4"/>
        <v>13.461191955549156</v>
      </c>
      <c r="N29" s="7">
        <f t="shared" si="5"/>
        <v>15.177624844105324</v>
      </c>
      <c r="O29" s="7">
        <f t="shared" si="8"/>
        <v>130.80876174134193</v>
      </c>
      <c r="P29" s="1">
        <f t="shared" si="9"/>
        <v>9.2638888888888896E-2</v>
      </c>
    </row>
    <row r="30" spans="2:16">
      <c r="E30" s="6">
        <v>28</v>
      </c>
      <c r="F30" s="6">
        <v>36.6</v>
      </c>
      <c r="G30" s="1">
        <f t="shared" si="1"/>
        <v>10.166666666666666</v>
      </c>
      <c r="H30" s="1">
        <f t="shared" si="6"/>
        <v>0.69444444444444287</v>
      </c>
      <c r="I30" s="7">
        <f t="shared" si="7"/>
        <v>1378.472222222219</v>
      </c>
      <c r="J30" s="7">
        <f t="shared" si="0"/>
        <v>37.799158333333324</v>
      </c>
      <c r="K30" s="7">
        <f t="shared" si="2"/>
        <v>175.25565</v>
      </c>
      <c r="L30" s="7">
        <f t="shared" si="3"/>
        <v>1591.5270305555523</v>
      </c>
      <c r="M30" s="7">
        <f t="shared" si="4"/>
        <v>16.180524810648112</v>
      </c>
      <c r="N30" s="7">
        <f t="shared" si="5"/>
        <v>18.243699084576111</v>
      </c>
      <c r="O30" s="7">
        <f t="shared" si="8"/>
        <v>149.05246082591805</v>
      </c>
      <c r="P30" s="1">
        <f t="shared" si="9"/>
        <v>0.10280555555555557</v>
      </c>
    </row>
    <row r="31" spans="2:16">
      <c r="E31" s="6">
        <v>29</v>
      </c>
      <c r="F31" s="6">
        <v>39.1</v>
      </c>
      <c r="G31" s="1">
        <f t="shared" si="1"/>
        <v>10.861111111111111</v>
      </c>
      <c r="H31" s="1">
        <f t="shared" si="6"/>
        <v>0.69444444444444464</v>
      </c>
      <c r="I31" s="7">
        <f t="shared" si="7"/>
        <v>1378.4722222222226</v>
      </c>
      <c r="J31" s="7">
        <f t="shared" si="0"/>
        <v>43.139337731481476</v>
      </c>
      <c r="K31" s="7">
        <f t="shared" si="2"/>
        <v>175.25565</v>
      </c>
      <c r="L31" s="7">
        <f t="shared" si="3"/>
        <v>1596.8672099537041</v>
      </c>
      <c r="M31" s="7">
        <f t="shared" si="4"/>
        <v>17.343752196997176</v>
      </c>
      <c r="N31" s="7">
        <f t="shared" si="5"/>
        <v>19.555249275428061</v>
      </c>
      <c r="O31" s="7">
        <f t="shared" si="8"/>
        <v>168.6077101013461</v>
      </c>
      <c r="P31" s="1">
        <f t="shared" si="9"/>
        <v>0.11366666666666668</v>
      </c>
    </row>
    <row r="32" spans="2:16">
      <c r="E32" s="6">
        <v>30</v>
      </c>
      <c r="F32" s="6">
        <v>41.3</v>
      </c>
      <c r="G32" s="1">
        <f t="shared" si="1"/>
        <v>11.472222222222221</v>
      </c>
      <c r="H32" s="1">
        <f t="shared" si="6"/>
        <v>0.61111111111111072</v>
      </c>
      <c r="I32" s="7">
        <f t="shared" si="7"/>
        <v>1213.0555555555547</v>
      </c>
      <c r="J32" s="7">
        <f t="shared" si="0"/>
        <v>48.130465509259245</v>
      </c>
      <c r="K32" s="7">
        <f t="shared" si="2"/>
        <v>175.25565</v>
      </c>
      <c r="L32" s="7">
        <f t="shared" si="3"/>
        <v>1436.441671064814</v>
      </c>
      <c r="M32" s="7">
        <f t="shared" si="4"/>
        <v>16.479178059715782</v>
      </c>
      <c r="N32" s="7">
        <f t="shared" si="5"/>
        <v>18.580433527394423</v>
      </c>
      <c r="O32" s="7">
        <f t="shared" si="8"/>
        <v>187.18814362874053</v>
      </c>
      <c r="P32" s="1">
        <f t="shared" si="9"/>
        <v>0.12513888888888891</v>
      </c>
    </row>
    <row r="33" spans="5:16">
      <c r="E33" s="6">
        <v>31</v>
      </c>
      <c r="F33" s="6">
        <v>42.5</v>
      </c>
      <c r="G33" s="1">
        <f t="shared" si="1"/>
        <v>11.805555555555555</v>
      </c>
      <c r="H33" s="1">
        <f t="shared" si="6"/>
        <v>0.33333333333333393</v>
      </c>
      <c r="I33" s="7">
        <f t="shared" si="7"/>
        <v>661.66666666666788</v>
      </c>
      <c r="J33" s="7">
        <f t="shared" si="0"/>
        <v>50.96802662037036</v>
      </c>
      <c r="K33" s="7">
        <f t="shared" si="2"/>
        <v>175.25565</v>
      </c>
      <c r="L33" s="7">
        <f t="shared" si="3"/>
        <v>887.89034328703815</v>
      </c>
      <c r="M33" s="7">
        <f t="shared" si="4"/>
        <v>10.482038774916422</v>
      </c>
      <c r="N33" s="7">
        <f t="shared" si="5"/>
        <v>11.81860065976279</v>
      </c>
      <c r="O33" s="7">
        <f t="shared" si="8"/>
        <v>199.00674428850331</v>
      </c>
      <c r="P33" s="1">
        <f t="shared" si="9"/>
        <v>0.13694444444444448</v>
      </c>
    </row>
    <row r="34" spans="5:16">
      <c r="E34" s="6">
        <v>32</v>
      </c>
      <c r="F34" s="6">
        <v>43.3</v>
      </c>
      <c r="G34" s="1">
        <f t="shared" si="1"/>
        <v>12.027777777777777</v>
      </c>
      <c r="H34" s="1">
        <f t="shared" si="6"/>
        <v>0.22222222222222143</v>
      </c>
      <c r="I34" s="7">
        <f t="shared" si="7"/>
        <v>441.11111111110955</v>
      </c>
      <c r="J34" s="7">
        <f t="shared" si="0"/>
        <v>52.904882175925913</v>
      </c>
      <c r="K34" s="7">
        <f t="shared" si="2"/>
        <v>175.25565</v>
      </c>
      <c r="L34" s="7">
        <f t="shared" si="3"/>
        <v>669.27164328703543</v>
      </c>
      <c r="M34" s="7">
        <f t="shared" si="4"/>
        <v>8.0498505984246211</v>
      </c>
      <c r="N34" s="7">
        <f t="shared" si="5"/>
        <v>9.0762848369917162</v>
      </c>
      <c r="O34" s="7">
        <f t="shared" si="8"/>
        <v>208.08302912549502</v>
      </c>
      <c r="P34" s="1">
        <f t="shared" si="9"/>
        <v>0.14897222222222226</v>
      </c>
    </row>
    <row r="35" spans="5:16">
      <c r="E35" s="6">
        <v>33</v>
      </c>
      <c r="F35" s="6">
        <v>43.9</v>
      </c>
      <c r="G35" s="1">
        <f t="shared" si="1"/>
        <v>12.194444444444443</v>
      </c>
      <c r="H35" s="1">
        <f t="shared" si="6"/>
        <v>0.16666666666666607</v>
      </c>
      <c r="I35" s="7">
        <f t="shared" si="7"/>
        <v>330.83333333333218</v>
      </c>
      <c r="J35" s="7">
        <f t="shared" si="0"/>
        <v>54.381226620370356</v>
      </c>
      <c r="K35" s="7">
        <f t="shared" si="2"/>
        <v>175.25565</v>
      </c>
      <c r="L35" s="7">
        <f t="shared" si="3"/>
        <v>560.47020995370258</v>
      </c>
      <c r="M35" s="7">
        <f t="shared" si="4"/>
        <v>6.8346228380465393</v>
      </c>
      <c r="N35" s="7">
        <f t="shared" si="5"/>
        <v>7.7061037187024457</v>
      </c>
      <c r="O35" s="7">
        <f t="shared" si="8"/>
        <v>215.78913284419747</v>
      </c>
      <c r="P35" s="1">
        <f t="shared" si="9"/>
        <v>0.16116666666666671</v>
      </c>
    </row>
    <row r="36" spans="5:16">
      <c r="E36" s="6">
        <v>34</v>
      </c>
      <c r="F36" s="6">
        <v>44.4</v>
      </c>
      <c r="G36" s="1">
        <f t="shared" si="1"/>
        <v>12.333333333333332</v>
      </c>
      <c r="H36" s="1">
        <f t="shared" si="6"/>
        <v>0.13888888888888928</v>
      </c>
      <c r="I36" s="7">
        <f t="shared" si="7"/>
        <v>275.69444444444525</v>
      </c>
      <c r="J36" s="7">
        <f t="shared" si="0"/>
        <v>55.627033333333323</v>
      </c>
      <c r="K36" s="7">
        <f t="shared" si="2"/>
        <v>175.25565</v>
      </c>
      <c r="L36" s="7">
        <f t="shared" si="3"/>
        <v>506.57712777777857</v>
      </c>
      <c r="M36" s="7">
        <f t="shared" si="4"/>
        <v>6.2477845759259356</v>
      </c>
      <c r="N36" s="7">
        <f t="shared" si="5"/>
        <v>7.0444378709792383</v>
      </c>
      <c r="O36" s="7">
        <f t="shared" si="8"/>
        <v>222.83357071517671</v>
      </c>
      <c r="P36" s="1">
        <f t="shared" si="9"/>
        <v>0.17350000000000004</v>
      </c>
    </row>
    <row r="37" spans="5:16">
      <c r="E37" s="6">
        <v>35</v>
      </c>
      <c r="F37" s="6">
        <v>44.5</v>
      </c>
      <c r="G37" s="1">
        <f t="shared" si="1"/>
        <v>12.361111111111111</v>
      </c>
      <c r="H37" s="1">
        <f t="shared" si="6"/>
        <v>2.7777777777778567E-2</v>
      </c>
      <c r="I37" s="7">
        <f t="shared" si="7"/>
        <v>55.138888888890456</v>
      </c>
      <c r="J37" s="7">
        <f t="shared" si="0"/>
        <v>55.877887731481472</v>
      </c>
      <c r="K37" s="7">
        <f t="shared" si="2"/>
        <v>175.25565</v>
      </c>
      <c r="L37" s="7">
        <f t="shared" si="3"/>
        <v>286.2724266203719</v>
      </c>
      <c r="M37" s="7">
        <f t="shared" si="4"/>
        <v>3.5386452735018192</v>
      </c>
      <c r="N37" s="7">
        <f t="shared" si="5"/>
        <v>3.9898569602847656</v>
      </c>
      <c r="O37" s="7">
        <f t="shared" si="8"/>
        <v>226.82342767546146</v>
      </c>
      <c r="P37" s="1">
        <f t="shared" si="9"/>
        <v>0.18586111111111114</v>
      </c>
    </row>
    <row r="38" spans="5:16">
      <c r="E38" s="6">
        <v>36</v>
      </c>
      <c r="F38" s="6">
        <v>44.2</v>
      </c>
      <c r="G38" s="1">
        <f t="shared" si="1"/>
        <v>12.277777777777779</v>
      </c>
      <c r="H38" s="1">
        <f t="shared" si="6"/>
        <v>-8.3333333333332149E-2</v>
      </c>
      <c r="I38" s="7">
        <f t="shared" si="7"/>
        <v>-165.41666666666433</v>
      </c>
      <c r="J38" s="7">
        <f t="shared" si="0"/>
        <v>55.127017592592594</v>
      </c>
      <c r="K38" s="7">
        <f t="shared" si="2"/>
        <v>175.25565</v>
      </c>
      <c r="L38" s="7">
        <f t="shared" si="3"/>
        <v>64.96600092592827</v>
      </c>
      <c r="M38" s="7">
        <f t="shared" si="4"/>
        <v>0.79763812247945265</v>
      </c>
      <c r="N38" s="7">
        <f t="shared" si="5"/>
        <v>0.70743347447606941</v>
      </c>
      <c r="O38" s="7">
        <f t="shared" si="8"/>
        <v>227.53086114993752</v>
      </c>
      <c r="P38" s="1">
        <f t="shared" si="9"/>
        <v>0.19813888888888892</v>
      </c>
    </row>
    <row r="39" spans="5:16">
      <c r="E39" s="6">
        <v>37</v>
      </c>
      <c r="F39" s="6">
        <v>42.7</v>
      </c>
      <c r="G39" s="1">
        <f t="shared" si="1"/>
        <v>11.861111111111112</v>
      </c>
      <c r="H39" s="1">
        <f t="shared" si="6"/>
        <v>-0.41666666666666607</v>
      </c>
      <c r="I39" s="7">
        <f t="shared" si="7"/>
        <v>-827.08333333333212</v>
      </c>
      <c r="J39" s="7">
        <f t="shared" si="0"/>
        <v>51.448854398148157</v>
      </c>
      <c r="K39" s="7">
        <f t="shared" si="2"/>
        <v>175.25565</v>
      </c>
      <c r="L39" s="7">
        <f t="shared" si="3"/>
        <v>-600.37882893518395</v>
      </c>
      <c r="M39" s="7">
        <f t="shared" si="4"/>
        <v>-7.121159998758988</v>
      </c>
      <c r="N39" s="7">
        <f t="shared" si="5"/>
        <v>-6.3158302220589349</v>
      </c>
      <c r="O39" s="7">
        <f t="shared" si="8"/>
        <v>221.21503092787859</v>
      </c>
      <c r="P39" s="1">
        <f t="shared" si="9"/>
        <v>0.21000000000000002</v>
      </c>
    </row>
    <row r="40" spans="5:16">
      <c r="E40" s="6">
        <v>38</v>
      </c>
      <c r="F40" s="6">
        <v>39.9</v>
      </c>
      <c r="G40" s="1">
        <f t="shared" si="1"/>
        <v>11.083333333333332</v>
      </c>
      <c r="H40" s="1">
        <f t="shared" si="6"/>
        <v>-0.77777777777778034</v>
      </c>
      <c r="I40" s="7">
        <f t="shared" si="7"/>
        <v>-1543.8888888888939</v>
      </c>
      <c r="J40" s="7">
        <f t="shared" si="0"/>
        <v>44.922689583333323</v>
      </c>
      <c r="K40" s="7">
        <f t="shared" si="2"/>
        <v>175.25565</v>
      </c>
      <c r="L40" s="7">
        <f t="shared" si="3"/>
        <v>-1323.7105493055606</v>
      </c>
      <c r="M40" s="7">
        <f t="shared" si="4"/>
        <v>-14.671125254803295</v>
      </c>
      <c r="N40" s="7">
        <f t="shared" si="5"/>
        <v>-13.011972247786419</v>
      </c>
      <c r="O40" s="7">
        <f t="shared" si="8"/>
        <v>208.20305868009217</v>
      </c>
      <c r="P40" s="1">
        <f t="shared" si="9"/>
        <v>0.22108333333333335</v>
      </c>
    </row>
    <row r="41" spans="5:16">
      <c r="E41" s="6">
        <v>39</v>
      </c>
      <c r="F41" s="6">
        <v>37</v>
      </c>
      <c r="G41" s="1">
        <f t="shared" si="1"/>
        <v>10.277777777777777</v>
      </c>
      <c r="H41" s="1">
        <f t="shared" si="6"/>
        <v>-0.80555555555555536</v>
      </c>
      <c r="I41" s="7">
        <f t="shared" si="7"/>
        <v>-1599.0277777777774</v>
      </c>
      <c r="J41" s="7">
        <f t="shared" si="0"/>
        <v>38.629884259259249</v>
      </c>
      <c r="K41" s="7">
        <f t="shared" si="2"/>
        <v>175.25565</v>
      </c>
      <c r="L41" s="7">
        <f t="shared" si="3"/>
        <v>-1385.1422435185182</v>
      </c>
      <c r="M41" s="7">
        <f t="shared" si="4"/>
        <v>-14.23618416949588</v>
      </c>
      <c r="N41" s="7">
        <f t="shared" si="5"/>
        <v>-12.626218514984684</v>
      </c>
      <c r="O41" s="7">
        <f t="shared" si="8"/>
        <v>195.57684016510748</v>
      </c>
      <c r="P41" s="1">
        <f t="shared" si="9"/>
        <v>0.23136111111111113</v>
      </c>
    </row>
    <row r="42" spans="5:16">
      <c r="E42" s="6">
        <v>40</v>
      </c>
      <c r="F42" s="6">
        <v>34.6</v>
      </c>
      <c r="G42" s="1">
        <f t="shared" si="1"/>
        <v>9.6111111111111107</v>
      </c>
      <c r="H42" s="1">
        <f t="shared" si="6"/>
        <v>-0.66666666666666607</v>
      </c>
      <c r="I42" s="7">
        <f t="shared" si="7"/>
        <v>-1323.3333333333321</v>
      </c>
      <c r="J42" s="7">
        <f t="shared" si="0"/>
        <v>33.780973148148142</v>
      </c>
      <c r="K42" s="7">
        <f t="shared" si="2"/>
        <v>175.25565</v>
      </c>
      <c r="L42" s="7">
        <f t="shared" si="3"/>
        <v>-1114.2967101851839</v>
      </c>
      <c r="M42" s="7">
        <f t="shared" si="4"/>
        <v>-10.709629492335377</v>
      </c>
      <c r="N42" s="7">
        <f t="shared" si="5"/>
        <v>-9.4984808130323142</v>
      </c>
      <c r="O42" s="7">
        <f t="shared" si="8"/>
        <v>186.07835935207518</v>
      </c>
      <c r="P42" s="1">
        <f t="shared" si="9"/>
        <v>0.24097222222222223</v>
      </c>
    </row>
    <row r="43" spans="5:16">
      <c r="E43" s="6">
        <v>41</v>
      </c>
      <c r="F43" s="6">
        <v>32.299999999999997</v>
      </c>
      <c r="G43" s="1">
        <f t="shared" si="1"/>
        <v>8.9722222222222214</v>
      </c>
      <c r="H43" s="1">
        <f t="shared" si="6"/>
        <v>-0.63888888888888928</v>
      </c>
      <c r="I43" s="7">
        <f t="shared" si="7"/>
        <v>-1268.1944444444453</v>
      </c>
      <c r="J43" s="7">
        <f t="shared" si="0"/>
        <v>29.439132175925916</v>
      </c>
      <c r="K43" s="7">
        <f t="shared" si="2"/>
        <v>175.25565</v>
      </c>
      <c r="L43" s="7">
        <f t="shared" si="3"/>
        <v>-1063.4996622685194</v>
      </c>
      <c r="M43" s="7">
        <f t="shared" si="4"/>
        <v>-9.5419553031314379</v>
      </c>
      <c r="N43" s="7">
        <f t="shared" si="5"/>
        <v>-8.462858535906447</v>
      </c>
      <c r="O43" s="7">
        <f t="shared" si="8"/>
        <v>177.61550081616875</v>
      </c>
      <c r="P43" s="1">
        <f t="shared" si="9"/>
        <v>0.24994444444444444</v>
      </c>
    </row>
    <row r="44" spans="5:16">
      <c r="E44" s="6">
        <v>42</v>
      </c>
      <c r="F44" s="6">
        <v>29</v>
      </c>
      <c r="G44" s="1">
        <f t="shared" si="1"/>
        <v>8.0555555555555554</v>
      </c>
      <c r="H44" s="1">
        <f t="shared" si="6"/>
        <v>-0.91666666666666607</v>
      </c>
      <c r="I44" s="7">
        <f t="shared" si="7"/>
        <v>-1819.5833333333321</v>
      </c>
      <c r="J44" s="7">
        <f t="shared" si="0"/>
        <v>23.730995370370369</v>
      </c>
      <c r="K44" s="7">
        <f t="shared" si="2"/>
        <v>175.25565</v>
      </c>
      <c r="L44" s="7">
        <f t="shared" si="3"/>
        <v>-1620.5966879629616</v>
      </c>
      <c r="M44" s="7">
        <f t="shared" si="4"/>
        <v>-13.054806653034968</v>
      </c>
      <c r="N44" s="7">
        <f t="shared" si="5"/>
        <v>-11.578442615633307</v>
      </c>
      <c r="O44" s="7">
        <f t="shared" si="8"/>
        <v>166.03705820053545</v>
      </c>
      <c r="P44" s="1">
        <f t="shared" si="9"/>
        <v>0.25800000000000001</v>
      </c>
    </row>
    <row r="45" spans="5:16">
      <c r="E45" s="6">
        <v>43</v>
      </c>
      <c r="F45" s="6">
        <v>25.1</v>
      </c>
      <c r="G45" s="1">
        <f t="shared" si="1"/>
        <v>6.9722222222222223</v>
      </c>
      <c r="H45" s="1">
        <f t="shared" si="6"/>
        <v>-1.083333333333333</v>
      </c>
      <c r="I45" s="7">
        <f t="shared" si="7"/>
        <v>-2150.4166666666661</v>
      </c>
      <c r="J45" s="7">
        <f t="shared" si="0"/>
        <v>17.777365509259258</v>
      </c>
      <c r="K45" s="7">
        <f t="shared" si="2"/>
        <v>175.25565</v>
      </c>
      <c r="L45" s="7">
        <f t="shared" si="3"/>
        <v>-1957.3836511574068</v>
      </c>
      <c r="M45" s="7">
        <f t="shared" si="4"/>
        <v>-13.647313790014143</v>
      </c>
      <c r="N45" s="7">
        <f t="shared" si="5"/>
        <v>-12.10394330416872</v>
      </c>
      <c r="O45" s="7">
        <f t="shared" si="8"/>
        <v>153.93311489636673</v>
      </c>
      <c r="P45" s="1">
        <f t="shared" si="9"/>
        <v>0.26497222222222222</v>
      </c>
    </row>
    <row r="46" spans="5:16">
      <c r="E46" s="6">
        <v>44</v>
      </c>
      <c r="F46" s="6">
        <v>22.2</v>
      </c>
      <c r="G46" s="1">
        <f t="shared" si="1"/>
        <v>6.1666666666666661</v>
      </c>
      <c r="H46" s="1">
        <f t="shared" si="6"/>
        <v>-0.80555555555555625</v>
      </c>
      <c r="I46" s="7">
        <f t="shared" si="7"/>
        <v>-1599.0277777777792</v>
      </c>
      <c r="J46" s="7">
        <f t="shared" si="0"/>
        <v>13.906758333333331</v>
      </c>
      <c r="K46" s="7">
        <f t="shared" si="2"/>
        <v>175.25565</v>
      </c>
      <c r="L46" s="7">
        <f t="shared" si="3"/>
        <v>-1409.8653694444458</v>
      </c>
      <c r="M46" s="7">
        <f t="shared" si="4"/>
        <v>-8.6941697782407488</v>
      </c>
      <c r="N46" s="7">
        <f t="shared" si="5"/>
        <v>-7.7109488132121351</v>
      </c>
      <c r="O46" s="7">
        <f t="shared" si="8"/>
        <v>146.2221660831546</v>
      </c>
      <c r="P46" s="1">
        <f t="shared" si="9"/>
        <v>0.27113888888888887</v>
      </c>
    </row>
    <row r="47" spans="5:16">
      <c r="E47" s="6">
        <v>45</v>
      </c>
      <c r="F47" s="6">
        <v>20.9</v>
      </c>
      <c r="G47" s="1">
        <f t="shared" si="1"/>
        <v>5.8055555555555554</v>
      </c>
      <c r="H47" s="1">
        <f t="shared" si="6"/>
        <v>-0.36111111111111072</v>
      </c>
      <c r="I47" s="7">
        <f t="shared" si="7"/>
        <v>-716.80555555555475</v>
      </c>
      <c r="J47" s="7">
        <f t="shared" si="0"/>
        <v>12.32572662037037</v>
      </c>
      <c r="K47" s="7">
        <f t="shared" si="2"/>
        <v>175.25565</v>
      </c>
      <c r="L47" s="7">
        <f t="shared" si="3"/>
        <v>-529.22417893518445</v>
      </c>
      <c r="M47" s="7">
        <f t="shared" si="4"/>
        <v>-3.0724403721514872</v>
      </c>
      <c r="N47" s="7">
        <f t="shared" si="5"/>
        <v>-2.7249790429213907</v>
      </c>
      <c r="O47" s="7">
        <f t="shared" si="8"/>
        <v>143.4971870402332</v>
      </c>
      <c r="P47" s="1">
        <f t="shared" si="9"/>
        <v>0.27694444444444444</v>
      </c>
    </row>
    <row r="48" spans="5:16">
      <c r="E48" s="6">
        <v>46</v>
      </c>
      <c r="F48" s="6">
        <v>20.399999999999999</v>
      </c>
      <c r="G48" s="1">
        <f t="shared" si="1"/>
        <v>5.6666666666666661</v>
      </c>
      <c r="H48" s="1">
        <f t="shared" si="6"/>
        <v>-0.13888888888888928</v>
      </c>
      <c r="I48" s="7">
        <f t="shared" si="7"/>
        <v>-275.69444444444525</v>
      </c>
      <c r="J48" s="7">
        <f t="shared" si="0"/>
        <v>11.743033333333331</v>
      </c>
      <c r="K48" s="7">
        <f t="shared" si="2"/>
        <v>175.25565</v>
      </c>
      <c r="L48" s="7">
        <f t="shared" si="3"/>
        <v>-88.695761111111892</v>
      </c>
      <c r="M48" s="7">
        <f t="shared" si="4"/>
        <v>-0.5026093129629674</v>
      </c>
      <c r="N48" s="7">
        <f t="shared" si="5"/>
        <v>-0.44576938156887241</v>
      </c>
      <c r="O48" s="7">
        <f t="shared" si="8"/>
        <v>143.05141765866432</v>
      </c>
      <c r="P48" s="1">
        <f t="shared" si="9"/>
        <v>0.28261111111111109</v>
      </c>
    </row>
    <row r="49" spans="5:16">
      <c r="E49" s="6">
        <v>47</v>
      </c>
      <c r="F49" s="6">
        <v>19.5</v>
      </c>
      <c r="G49" s="1">
        <f t="shared" si="1"/>
        <v>5.416666666666667</v>
      </c>
      <c r="H49" s="1">
        <f t="shared" si="6"/>
        <v>-0.24999999999999911</v>
      </c>
      <c r="I49" s="7">
        <f t="shared" si="7"/>
        <v>-496.24999999999824</v>
      </c>
      <c r="J49" s="7">
        <f t="shared" si="0"/>
        <v>10.729739583333334</v>
      </c>
      <c r="K49" s="7">
        <f t="shared" si="2"/>
        <v>175.25565</v>
      </c>
      <c r="L49" s="7">
        <f t="shared" si="3"/>
        <v>-310.26461041666488</v>
      </c>
      <c r="M49" s="7">
        <f t="shared" si="4"/>
        <v>-1.6805999730902681</v>
      </c>
      <c r="N49" s="7">
        <f t="shared" si="5"/>
        <v>-1.4905414431194812</v>
      </c>
      <c r="O49" s="7">
        <f t="shared" si="8"/>
        <v>141.56087621554485</v>
      </c>
      <c r="P49" s="1">
        <f t="shared" si="9"/>
        <v>0.28802777777777777</v>
      </c>
    </row>
    <row r="50" spans="5:16">
      <c r="E50" s="6">
        <v>48</v>
      </c>
      <c r="F50" s="6">
        <v>18.399999999999999</v>
      </c>
      <c r="G50" s="1">
        <f t="shared" si="1"/>
        <v>5.1111111111111107</v>
      </c>
      <c r="H50" s="1">
        <f t="shared" si="6"/>
        <v>-0.30555555555555625</v>
      </c>
      <c r="I50" s="7">
        <f t="shared" si="7"/>
        <v>-606.52777777777919</v>
      </c>
      <c r="J50" s="7">
        <f t="shared" si="0"/>
        <v>9.5533481481481459</v>
      </c>
      <c r="K50" s="7">
        <f t="shared" si="2"/>
        <v>175.25565</v>
      </c>
      <c r="L50" s="7">
        <f t="shared" si="3"/>
        <v>-421.718779629631</v>
      </c>
      <c r="M50" s="7">
        <f t="shared" si="4"/>
        <v>-2.1554515403292247</v>
      </c>
      <c r="N50" s="7">
        <f t="shared" si="5"/>
        <v>-1.9116921938233704</v>
      </c>
      <c r="O50" s="7">
        <f t="shared" si="8"/>
        <v>139.64918402172148</v>
      </c>
      <c r="P50" s="1">
        <f t="shared" si="9"/>
        <v>0.29313888888888889</v>
      </c>
    </row>
    <row r="51" spans="5:16">
      <c r="E51" s="6">
        <v>49</v>
      </c>
      <c r="F51" s="6">
        <v>17.8</v>
      </c>
      <c r="G51" s="1">
        <f t="shared" si="1"/>
        <v>4.9444444444444446</v>
      </c>
      <c r="H51" s="1">
        <f t="shared" si="6"/>
        <v>-0.16666666666666607</v>
      </c>
      <c r="I51" s="7">
        <f t="shared" si="7"/>
        <v>-330.83333333333218</v>
      </c>
      <c r="J51" s="7">
        <f t="shared" si="0"/>
        <v>8.9404620370370367</v>
      </c>
      <c r="K51" s="7">
        <f t="shared" si="2"/>
        <v>175.25565</v>
      </c>
      <c r="L51" s="7">
        <f t="shared" si="3"/>
        <v>-146.63722129629514</v>
      </c>
      <c r="M51" s="7">
        <f t="shared" si="4"/>
        <v>-0.72503959418723707</v>
      </c>
      <c r="N51" s="7">
        <f t="shared" si="5"/>
        <v>-0.64304509124287668</v>
      </c>
      <c r="O51" s="7">
        <f t="shared" si="8"/>
        <v>139.00613893047861</v>
      </c>
      <c r="P51" s="1">
        <f t="shared" si="9"/>
        <v>0.29808333333333331</v>
      </c>
    </row>
    <row r="52" spans="5:16">
      <c r="E52" s="6">
        <v>50</v>
      </c>
      <c r="F52" s="6">
        <v>17.8</v>
      </c>
      <c r="G52" s="1">
        <f t="shared" si="1"/>
        <v>4.9444444444444446</v>
      </c>
      <c r="H52" s="1">
        <f t="shared" si="6"/>
        <v>0</v>
      </c>
      <c r="I52" s="7">
        <f t="shared" si="7"/>
        <v>0</v>
      </c>
      <c r="J52" s="7">
        <f t="shared" si="0"/>
        <v>8.9404620370370367</v>
      </c>
      <c r="K52" s="7">
        <f t="shared" si="2"/>
        <v>175.25565</v>
      </c>
      <c r="L52" s="7">
        <f t="shared" si="3"/>
        <v>184.19611203703704</v>
      </c>
      <c r="M52" s="7">
        <f t="shared" si="4"/>
        <v>0.91074744284979436</v>
      </c>
      <c r="N52" s="7">
        <f t="shared" si="5"/>
        <v>1.0268765991115769</v>
      </c>
      <c r="O52" s="7">
        <f t="shared" si="8"/>
        <v>140.03301552959019</v>
      </c>
      <c r="P52" s="1">
        <f t="shared" si="9"/>
        <v>0.30302777777777773</v>
      </c>
    </row>
    <row r="53" spans="5:16">
      <c r="E53" s="6">
        <v>51</v>
      </c>
      <c r="F53" s="6">
        <v>17.399999999999999</v>
      </c>
      <c r="G53" s="1">
        <f t="shared" si="1"/>
        <v>4.833333333333333</v>
      </c>
      <c r="H53" s="1">
        <f t="shared" si="6"/>
        <v>-0.1111111111111116</v>
      </c>
      <c r="I53" s="7">
        <f t="shared" si="7"/>
        <v>-220.55555555555654</v>
      </c>
      <c r="J53" s="7">
        <f t="shared" si="0"/>
        <v>8.5431583333333307</v>
      </c>
      <c r="K53" s="7">
        <f t="shared" si="2"/>
        <v>175.25565</v>
      </c>
      <c r="L53" s="7">
        <f t="shared" si="3"/>
        <v>-36.756747222223197</v>
      </c>
      <c r="M53" s="7">
        <f t="shared" si="4"/>
        <v>-0.17765761157407878</v>
      </c>
      <c r="N53" s="7">
        <f t="shared" si="5"/>
        <v>-0.1575663673550258</v>
      </c>
      <c r="O53" s="7">
        <f t="shared" si="8"/>
        <v>139.87544916223516</v>
      </c>
      <c r="P53" s="1">
        <f t="shared" si="9"/>
        <v>0.30786111111111109</v>
      </c>
    </row>
    <row r="54" spans="5:16">
      <c r="E54" s="6">
        <v>52</v>
      </c>
      <c r="F54" s="6">
        <v>15.7</v>
      </c>
      <c r="G54" s="1">
        <f t="shared" si="1"/>
        <v>4.3611111111111107</v>
      </c>
      <c r="H54" s="1">
        <f t="shared" si="6"/>
        <v>-0.47222222222222232</v>
      </c>
      <c r="I54" s="7">
        <f t="shared" si="7"/>
        <v>-937.36111111111131</v>
      </c>
      <c r="J54" s="7">
        <f t="shared" si="0"/>
        <v>6.9553543981481463</v>
      </c>
      <c r="K54" s="7">
        <f t="shared" si="2"/>
        <v>175.25565</v>
      </c>
      <c r="L54" s="7">
        <f t="shared" si="3"/>
        <v>-755.15010671296318</v>
      </c>
      <c r="M54" s="7">
        <f t="shared" si="4"/>
        <v>-3.2932935209426444</v>
      </c>
      <c r="N54" s="7">
        <f t="shared" si="5"/>
        <v>-2.9208559775802323</v>
      </c>
      <c r="O54" s="7">
        <f t="shared" si="8"/>
        <v>136.95459318465493</v>
      </c>
      <c r="P54" s="1">
        <f t="shared" si="9"/>
        <v>0.31222222222222218</v>
      </c>
    </row>
    <row r="55" spans="5:16">
      <c r="E55" s="6">
        <v>53</v>
      </c>
      <c r="F55" s="6">
        <v>13.1</v>
      </c>
      <c r="G55" s="1">
        <f t="shared" si="1"/>
        <v>3.6388888888888888</v>
      </c>
      <c r="H55" s="1">
        <f t="shared" si="6"/>
        <v>-0.72222222222222188</v>
      </c>
      <c r="I55" s="7">
        <f t="shared" si="7"/>
        <v>-1433.6111111111104</v>
      </c>
      <c r="J55" s="7">
        <f t="shared" si="0"/>
        <v>4.8424210648148147</v>
      </c>
      <c r="K55" s="7">
        <f t="shared" si="2"/>
        <v>175.25565</v>
      </c>
      <c r="L55" s="7">
        <f t="shared" si="3"/>
        <v>-1253.5130400462956</v>
      </c>
      <c r="M55" s="7">
        <f t="shared" si="4"/>
        <v>-4.5613946735017983</v>
      </c>
      <c r="N55" s="7">
        <f t="shared" si="5"/>
        <v>-4.0455479639078282</v>
      </c>
      <c r="O55" s="7">
        <f t="shared" si="8"/>
        <v>132.90904522074709</v>
      </c>
      <c r="P55" s="1">
        <f t="shared" si="9"/>
        <v>0.31586111111111109</v>
      </c>
    </row>
    <row r="56" spans="5:16">
      <c r="E56" s="6">
        <v>54</v>
      </c>
      <c r="F56" s="6">
        <v>12.1</v>
      </c>
      <c r="G56" s="1">
        <f t="shared" si="1"/>
        <v>3.3611111111111107</v>
      </c>
      <c r="H56" s="1">
        <f t="shared" si="6"/>
        <v>-0.27777777777777812</v>
      </c>
      <c r="I56" s="7">
        <f t="shared" si="7"/>
        <v>-551.3888888888896</v>
      </c>
      <c r="J56" s="7">
        <f t="shared" si="0"/>
        <v>4.1313377314814801</v>
      </c>
      <c r="K56" s="7">
        <f t="shared" si="2"/>
        <v>175.25565</v>
      </c>
      <c r="L56" s="7">
        <f t="shared" si="3"/>
        <v>-372.0019011574081</v>
      </c>
      <c r="M56" s="7">
        <f t="shared" si="4"/>
        <v>-1.2503397233346216</v>
      </c>
      <c r="N56" s="7">
        <f t="shared" si="5"/>
        <v>-1.1089391916280238</v>
      </c>
      <c r="O56" s="7">
        <f t="shared" si="8"/>
        <v>131.80010602911906</v>
      </c>
      <c r="P56" s="1">
        <f t="shared" si="9"/>
        <v>0.31922222222222219</v>
      </c>
    </row>
    <row r="57" spans="5:16">
      <c r="E57" s="6">
        <v>55</v>
      </c>
      <c r="F57" s="6">
        <v>12</v>
      </c>
      <c r="G57" s="1">
        <f t="shared" si="1"/>
        <v>3.333333333333333</v>
      </c>
      <c r="H57" s="1">
        <f t="shared" si="6"/>
        <v>-2.7777777777777679E-2</v>
      </c>
      <c r="I57" s="7">
        <f t="shared" si="7"/>
        <v>-55.138888888888694</v>
      </c>
      <c r="J57" s="7">
        <f t="shared" si="0"/>
        <v>4.0633333333333326</v>
      </c>
      <c r="K57" s="7">
        <f t="shared" si="2"/>
        <v>175.25565</v>
      </c>
      <c r="L57" s="7">
        <f t="shared" si="3"/>
        <v>124.18009444444465</v>
      </c>
      <c r="M57" s="7">
        <f t="shared" si="4"/>
        <v>0.41393364814814881</v>
      </c>
      <c r="N57" s="7">
        <f t="shared" si="5"/>
        <v>0.36712202019850559</v>
      </c>
      <c r="O57" s="7">
        <f t="shared" si="8"/>
        <v>132.16722804931757</v>
      </c>
      <c r="P57" s="1">
        <f t="shared" si="9"/>
        <v>0.32255555555555554</v>
      </c>
    </row>
    <row r="58" spans="5:16">
      <c r="E58" s="6">
        <v>56</v>
      </c>
      <c r="F58" s="6">
        <v>12</v>
      </c>
      <c r="G58" s="1">
        <f t="shared" si="1"/>
        <v>3.333333333333333</v>
      </c>
      <c r="H58" s="1">
        <f t="shared" si="6"/>
        <v>0</v>
      </c>
      <c r="I58" s="7">
        <f t="shared" si="7"/>
        <v>0</v>
      </c>
      <c r="J58" s="7">
        <f t="shared" si="0"/>
        <v>4.0633333333333326</v>
      </c>
      <c r="K58" s="7">
        <f t="shared" si="2"/>
        <v>175.25565</v>
      </c>
      <c r="L58" s="7">
        <f t="shared" si="3"/>
        <v>179.31898333333334</v>
      </c>
      <c r="M58" s="7">
        <f t="shared" si="4"/>
        <v>0.59772994444444438</v>
      </c>
      <c r="N58" s="7">
        <f t="shared" si="5"/>
        <v>0.67394632546829258</v>
      </c>
      <c r="O58" s="7">
        <f t="shared" si="8"/>
        <v>132.84117437478585</v>
      </c>
      <c r="P58" s="1">
        <f t="shared" si="9"/>
        <v>0.32588888888888889</v>
      </c>
    </row>
    <row r="59" spans="5:16">
      <c r="E59" s="6">
        <v>57</v>
      </c>
      <c r="F59" s="6">
        <v>12</v>
      </c>
      <c r="G59" s="1">
        <f t="shared" si="1"/>
        <v>3.333333333333333</v>
      </c>
      <c r="H59" s="1">
        <f t="shared" si="6"/>
        <v>0</v>
      </c>
      <c r="I59" s="7">
        <f t="shared" si="7"/>
        <v>0</v>
      </c>
      <c r="J59" s="7">
        <f t="shared" si="0"/>
        <v>4.0633333333333326</v>
      </c>
      <c r="K59" s="7">
        <f t="shared" si="2"/>
        <v>175.25565</v>
      </c>
      <c r="L59" s="7">
        <f t="shared" si="3"/>
        <v>179.31898333333334</v>
      </c>
      <c r="M59" s="7">
        <f t="shared" si="4"/>
        <v>0.59772994444444438</v>
      </c>
      <c r="N59" s="7">
        <f t="shared" si="5"/>
        <v>0.67394632546829258</v>
      </c>
      <c r="O59" s="7">
        <f t="shared" si="8"/>
        <v>133.51512070025413</v>
      </c>
      <c r="P59" s="1">
        <f t="shared" si="9"/>
        <v>0.32922222222222225</v>
      </c>
    </row>
    <row r="60" spans="5:16">
      <c r="E60" s="6">
        <v>58</v>
      </c>
      <c r="F60" s="6">
        <v>12.3</v>
      </c>
      <c r="G60" s="1">
        <f t="shared" si="1"/>
        <v>3.416666666666667</v>
      </c>
      <c r="H60" s="1">
        <f t="shared" si="6"/>
        <v>8.3333333333333925E-2</v>
      </c>
      <c r="I60" s="7">
        <f t="shared" si="7"/>
        <v>165.41666666666785</v>
      </c>
      <c r="J60" s="7">
        <f t="shared" si="0"/>
        <v>4.2690395833333339</v>
      </c>
      <c r="K60" s="7">
        <f t="shared" si="2"/>
        <v>175.25565</v>
      </c>
      <c r="L60" s="7">
        <f t="shared" si="3"/>
        <v>344.94135625000115</v>
      </c>
      <c r="M60" s="7">
        <f t="shared" si="4"/>
        <v>1.1785496338541708</v>
      </c>
      <c r="N60" s="7">
        <f t="shared" si="5"/>
        <v>1.32882617392752</v>
      </c>
      <c r="O60" s="7">
        <f t="shared" si="8"/>
        <v>134.84394687418165</v>
      </c>
      <c r="P60" s="1">
        <f t="shared" si="9"/>
        <v>0.33263888888888893</v>
      </c>
    </row>
    <row r="61" spans="5:16">
      <c r="E61" s="6">
        <v>59</v>
      </c>
      <c r="F61" s="6">
        <v>12.6</v>
      </c>
      <c r="G61" s="1">
        <f t="shared" si="1"/>
        <v>3.5</v>
      </c>
      <c r="H61" s="1">
        <f t="shared" si="6"/>
        <v>8.3333333333333037E-2</v>
      </c>
      <c r="I61" s="7">
        <f t="shared" si="7"/>
        <v>165.41666666666609</v>
      </c>
      <c r="J61" s="7">
        <f t="shared" si="0"/>
        <v>4.4798249999999999</v>
      </c>
      <c r="K61" s="7">
        <f t="shared" si="2"/>
        <v>175.25565</v>
      </c>
      <c r="L61" s="7">
        <f t="shared" si="3"/>
        <v>345.15214166666613</v>
      </c>
      <c r="M61" s="7">
        <f t="shared" si="4"/>
        <v>1.2080324958333315</v>
      </c>
      <c r="N61" s="7">
        <f t="shared" si="5"/>
        <v>1.3620683875389064</v>
      </c>
      <c r="O61" s="7">
        <f t="shared" si="8"/>
        <v>136.20601526172055</v>
      </c>
      <c r="P61" s="1">
        <f t="shared" si="9"/>
        <v>0.33613888888888893</v>
      </c>
    </row>
    <row r="62" spans="5:16">
      <c r="E62" s="6">
        <v>60</v>
      </c>
      <c r="F62" s="6">
        <v>14.7</v>
      </c>
      <c r="G62" s="1">
        <f t="shared" si="1"/>
        <v>4.083333333333333</v>
      </c>
      <c r="H62" s="1">
        <f t="shared" si="6"/>
        <v>0.58333333333333304</v>
      </c>
      <c r="I62" s="7">
        <f t="shared" si="7"/>
        <v>1157.9166666666661</v>
      </c>
      <c r="J62" s="7">
        <f t="shared" si="0"/>
        <v>6.0975395833333312</v>
      </c>
      <c r="K62" s="7">
        <f t="shared" si="2"/>
        <v>175.25565</v>
      </c>
      <c r="L62" s="7">
        <f t="shared" si="3"/>
        <v>1339.2698562499995</v>
      </c>
      <c r="M62" s="7">
        <f t="shared" si="4"/>
        <v>5.4686852463541644</v>
      </c>
      <c r="N62" s="7">
        <f t="shared" si="5"/>
        <v>6.1659957999069412</v>
      </c>
      <c r="O62" s="7">
        <f t="shared" si="8"/>
        <v>142.37201106162749</v>
      </c>
      <c r="P62" s="1">
        <f t="shared" si="9"/>
        <v>0.34022222222222226</v>
      </c>
    </row>
    <row r="63" spans="5:16">
      <c r="E63" s="6">
        <v>61</v>
      </c>
      <c r="F63" s="6">
        <v>15.3</v>
      </c>
      <c r="G63" s="1">
        <f t="shared" si="1"/>
        <v>4.25</v>
      </c>
      <c r="H63" s="1">
        <f t="shared" si="6"/>
        <v>0.16666666666666696</v>
      </c>
      <c r="I63" s="7">
        <f t="shared" si="7"/>
        <v>330.83333333333394</v>
      </c>
      <c r="J63" s="7">
        <f t="shared" si="0"/>
        <v>6.6054562499999996</v>
      </c>
      <c r="K63" s="7">
        <f t="shared" si="2"/>
        <v>175.25565</v>
      </c>
      <c r="L63" s="7">
        <f t="shared" si="3"/>
        <v>512.69443958333386</v>
      </c>
      <c r="M63" s="7">
        <f t="shared" si="4"/>
        <v>2.178951368229169</v>
      </c>
      <c r="N63" s="7">
        <f t="shared" si="5"/>
        <v>2.4567888586492685</v>
      </c>
      <c r="O63" s="7">
        <f t="shared" si="8"/>
        <v>144.82879992027677</v>
      </c>
      <c r="P63" s="1">
        <f t="shared" si="9"/>
        <v>0.34447222222222224</v>
      </c>
    </row>
    <row r="64" spans="5:16">
      <c r="E64" s="6">
        <v>62</v>
      </c>
      <c r="F64" s="6">
        <v>15.9</v>
      </c>
      <c r="G64" s="1">
        <f t="shared" si="1"/>
        <v>4.416666666666667</v>
      </c>
      <c r="H64" s="1">
        <f t="shared" si="6"/>
        <v>0.16666666666666696</v>
      </c>
      <c r="I64" s="7">
        <f t="shared" si="7"/>
        <v>330.83333333333394</v>
      </c>
      <c r="J64" s="7">
        <f t="shared" si="0"/>
        <v>7.1336895833333331</v>
      </c>
      <c r="K64" s="7">
        <f t="shared" si="2"/>
        <v>175.25565</v>
      </c>
      <c r="L64" s="7">
        <f t="shared" si="3"/>
        <v>513.22267291666731</v>
      </c>
      <c r="M64" s="7">
        <f t="shared" si="4"/>
        <v>2.2667334720486143</v>
      </c>
      <c r="N64" s="7">
        <f t="shared" si="5"/>
        <v>2.5557640344135977</v>
      </c>
      <c r="O64" s="7">
        <f t="shared" si="8"/>
        <v>147.38456395469035</v>
      </c>
      <c r="P64" s="1">
        <f t="shared" si="9"/>
        <v>0.34888888888888892</v>
      </c>
    </row>
    <row r="65" spans="5:16">
      <c r="E65" s="6">
        <v>63</v>
      </c>
      <c r="F65" s="6">
        <v>16.2</v>
      </c>
      <c r="G65" s="1">
        <f t="shared" si="1"/>
        <v>4.5</v>
      </c>
      <c r="H65" s="1">
        <f t="shared" si="6"/>
        <v>8.3333333333333037E-2</v>
      </c>
      <c r="I65" s="7">
        <f t="shared" si="7"/>
        <v>165.41666666666609</v>
      </c>
      <c r="J65" s="7">
        <f t="shared" si="0"/>
        <v>7.4054249999999993</v>
      </c>
      <c r="K65" s="7">
        <f t="shared" si="2"/>
        <v>175.25565</v>
      </c>
      <c r="L65" s="7">
        <f t="shared" si="3"/>
        <v>348.0777416666661</v>
      </c>
      <c r="M65" s="7">
        <f t="shared" si="4"/>
        <v>1.5663498374999973</v>
      </c>
      <c r="N65" s="7">
        <f t="shared" si="5"/>
        <v>1.7660746750142042</v>
      </c>
      <c r="O65" s="7">
        <f t="shared" si="8"/>
        <v>149.15063862970456</v>
      </c>
      <c r="P65" s="1">
        <f t="shared" si="9"/>
        <v>0.35338888888888892</v>
      </c>
    </row>
    <row r="66" spans="5:16">
      <c r="E66" s="6">
        <v>64</v>
      </c>
      <c r="F66" s="6">
        <v>17.100000000000001</v>
      </c>
      <c r="G66" s="1">
        <f t="shared" si="1"/>
        <v>4.75</v>
      </c>
      <c r="H66" s="1">
        <f t="shared" si="6"/>
        <v>0.25</v>
      </c>
      <c r="I66" s="7">
        <f t="shared" si="7"/>
        <v>496.25</v>
      </c>
      <c r="J66" s="7">
        <f t="shared" si="0"/>
        <v>8.2511062499999994</v>
      </c>
      <c r="K66" s="7">
        <f t="shared" si="2"/>
        <v>175.25565</v>
      </c>
      <c r="L66" s="7">
        <f t="shared" si="3"/>
        <v>679.75675625000008</v>
      </c>
      <c r="M66" s="7">
        <f t="shared" si="4"/>
        <v>3.2288445921875004</v>
      </c>
      <c r="N66" s="7">
        <f t="shared" si="5"/>
        <v>3.6405536791961528</v>
      </c>
      <c r="O66" s="7">
        <f t="shared" si="8"/>
        <v>152.79119230890072</v>
      </c>
      <c r="P66" s="1">
        <f t="shared" si="9"/>
        <v>0.3581388888888889</v>
      </c>
    </row>
    <row r="67" spans="5:16">
      <c r="E67" s="6">
        <v>65</v>
      </c>
      <c r="F67" s="6">
        <v>17.8</v>
      </c>
      <c r="G67" s="1">
        <f t="shared" ref="G67:G130" si="10">F67/3.6</f>
        <v>4.9444444444444446</v>
      </c>
      <c r="H67" s="1">
        <f t="shared" si="6"/>
        <v>0.19444444444444464</v>
      </c>
      <c r="I67" s="7">
        <f t="shared" si="7"/>
        <v>385.97222222222263</v>
      </c>
      <c r="J67" s="7">
        <f t="shared" si="0"/>
        <v>8.9404620370370367</v>
      </c>
      <c r="K67" s="7">
        <f t="shared" ref="K67:K130" si="11">$C$3*9.81*$C$8</f>
        <v>175.25565</v>
      </c>
      <c r="L67" s="7">
        <f t="shared" ref="L67:L130" si="12">SUM(I67:K67)</f>
        <v>570.16833425925961</v>
      </c>
      <c r="M67" s="7">
        <f t="shared" ref="M67:M130" si="13">L67*G67/1000</f>
        <v>2.8191656527263396</v>
      </c>
      <c r="N67" s="7">
        <f t="shared" ref="N67:N130" si="14">IF(H67&gt;=0,M67/$C$11/$C$12/$C$13/$C$14,M67*$C$11*$C$12*$C$13*$C$14)</f>
        <v>3.1786366907002575</v>
      </c>
      <c r="O67" s="7">
        <f t="shared" si="8"/>
        <v>155.96982899960096</v>
      </c>
      <c r="P67" s="1">
        <f t="shared" si="9"/>
        <v>0.36308333333333331</v>
      </c>
    </row>
    <row r="68" spans="5:16">
      <c r="E68" s="6">
        <v>66</v>
      </c>
      <c r="F68" s="6">
        <v>18.100000000000001</v>
      </c>
      <c r="G68" s="1">
        <f t="shared" si="10"/>
        <v>5.0277777777777777</v>
      </c>
      <c r="H68" s="1">
        <f t="shared" ref="H68:H131" si="15">(G68-G67)/(E68-E67)</f>
        <v>8.3333333333333037E-2</v>
      </c>
      <c r="I68" s="7">
        <f t="shared" ref="I68:I131" si="16">H68*$C$3</f>
        <v>165.41666666666609</v>
      </c>
      <c r="J68" s="7">
        <f t="shared" ref="J68:J131" si="17">0.5*$C$5*$C$6*$C$7*G68^2</f>
        <v>9.2443655092592572</v>
      </c>
      <c r="K68" s="7">
        <f t="shared" si="11"/>
        <v>175.25565</v>
      </c>
      <c r="L68" s="7">
        <f t="shared" si="12"/>
        <v>349.91668217592536</v>
      </c>
      <c r="M68" s="7">
        <f t="shared" si="13"/>
        <v>1.7593033187178468</v>
      </c>
      <c r="N68" s="7">
        <f t="shared" si="14"/>
        <v>1.9836316016191613</v>
      </c>
      <c r="O68" s="7">
        <f t="shared" ref="O68:O131" si="18">N68*(E68-E67)+O67</f>
        <v>157.95346060122012</v>
      </c>
      <c r="P68" s="1">
        <f t="shared" ref="P68:P131" si="19">G68*(E68-E67)/1000+P67</f>
        <v>0.36811111111111111</v>
      </c>
    </row>
    <row r="69" spans="5:16">
      <c r="E69" s="6">
        <v>67</v>
      </c>
      <c r="F69" s="6">
        <v>18.399999999999999</v>
      </c>
      <c r="G69" s="1">
        <f t="shared" si="10"/>
        <v>5.1111111111111107</v>
      </c>
      <c r="H69" s="1">
        <f t="shared" si="15"/>
        <v>8.3333333333333037E-2</v>
      </c>
      <c r="I69" s="7">
        <f t="shared" si="16"/>
        <v>165.41666666666609</v>
      </c>
      <c r="J69" s="7">
        <f t="shared" si="17"/>
        <v>9.5533481481481459</v>
      </c>
      <c r="K69" s="7">
        <f t="shared" si="11"/>
        <v>175.25565</v>
      </c>
      <c r="L69" s="7">
        <f t="shared" si="12"/>
        <v>350.22566481481425</v>
      </c>
      <c r="M69" s="7">
        <f t="shared" si="13"/>
        <v>1.7900422868312729</v>
      </c>
      <c r="N69" s="7">
        <f t="shared" si="14"/>
        <v>2.0182900871129492</v>
      </c>
      <c r="O69" s="7">
        <f t="shared" si="18"/>
        <v>159.97175068833306</v>
      </c>
      <c r="P69" s="1">
        <f t="shared" si="19"/>
        <v>0.37322222222222223</v>
      </c>
    </row>
    <row r="70" spans="5:16">
      <c r="E70" s="6">
        <v>68</v>
      </c>
      <c r="F70" s="6">
        <v>20.3</v>
      </c>
      <c r="G70" s="1">
        <f t="shared" si="10"/>
        <v>5.6388888888888893</v>
      </c>
      <c r="H70" s="1">
        <f t="shared" si="15"/>
        <v>0.52777777777777857</v>
      </c>
      <c r="I70" s="7">
        <f t="shared" si="16"/>
        <v>1047.6388888888905</v>
      </c>
      <c r="J70" s="7">
        <f t="shared" si="17"/>
        <v>11.628187731481482</v>
      </c>
      <c r="K70" s="7">
        <f t="shared" si="11"/>
        <v>175.25565</v>
      </c>
      <c r="L70" s="7">
        <f t="shared" si="12"/>
        <v>1234.5227266203719</v>
      </c>
      <c r="M70" s="7">
        <f t="shared" si="13"/>
        <v>6.9613364862204303</v>
      </c>
      <c r="N70" s="7">
        <f t="shared" si="14"/>
        <v>7.8489745893476313</v>
      </c>
      <c r="O70" s="7">
        <f t="shared" si="18"/>
        <v>167.82072527768068</v>
      </c>
      <c r="P70" s="1">
        <f t="shared" si="19"/>
        <v>0.37886111111111115</v>
      </c>
    </row>
    <row r="71" spans="5:16">
      <c r="E71" s="6">
        <v>69</v>
      </c>
      <c r="F71" s="6">
        <v>23.2</v>
      </c>
      <c r="G71" s="1">
        <f t="shared" si="10"/>
        <v>6.4444444444444438</v>
      </c>
      <c r="H71" s="1">
        <f t="shared" si="15"/>
        <v>0.80555555555555447</v>
      </c>
      <c r="I71" s="7">
        <f t="shared" si="16"/>
        <v>1599.0277777777756</v>
      </c>
      <c r="J71" s="7">
        <f t="shared" si="17"/>
        <v>15.187837037037031</v>
      </c>
      <c r="K71" s="7">
        <f t="shared" si="11"/>
        <v>175.25565</v>
      </c>
      <c r="L71" s="7">
        <f t="shared" si="12"/>
        <v>1789.4712648148127</v>
      </c>
      <c r="M71" s="7">
        <f t="shared" si="13"/>
        <v>11.532148151028792</v>
      </c>
      <c r="N71" s="7">
        <f t="shared" si="14"/>
        <v>13.002609193965501</v>
      </c>
      <c r="O71" s="7">
        <f t="shared" si="18"/>
        <v>180.82333447164618</v>
      </c>
      <c r="P71" s="1">
        <f t="shared" si="19"/>
        <v>0.38530555555555557</v>
      </c>
    </row>
    <row r="72" spans="5:16">
      <c r="E72" s="6">
        <v>70</v>
      </c>
      <c r="F72" s="6">
        <v>26.5</v>
      </c>
      <c r="G72" s="1">
        <f t="shared" si="10"/>
        <v>7.3611111111111107</v>
      </c>
      <c r="H72" s="1">
        <f t="shared" si="15"/>
        <v>0.91666666666666696</v>
      </c>
      <c r="I72" s="7">
        <f t="shared" si="16"/>
        <v>1819.5833333333339</v>
      </c>
      <c r="J72" s="7">
        <f t="shared" si="17"/>
        <v>19.815804398148142</v>
      </c>
      <c r="K72" s="7">
        <f t="shared" si="11"/>
        <v>175.25565</v>
      </c>
      <c r="L72" s="7">
        <f t="shared" si="12"/>
        <v>2014.6547877314822</v>
      </c>
      <c r="M72" s="7">
        <f t="shared" si="13"/>
        <v>14.83009774302341</v>
      </c>
      <c r="N72" s="7">
        <f t="shared" si="14"/>
        <v>16.721079432511512</v>
      </c>
      <c r="O72" s="7">
        <f t="shared" si="18"/>
        <v>197.54441390415769</v>
      </c>
      <c r="P72" s="1">
        <f t="shared" si="19"/>
        <v>0.39266666666666666</v>
      </c>
    </row>
    <row r="73" spans="5:16">
      <c r="E73" s="6">
        <v>71</v>
      </c>
      <c r="F73" s="6">
        <v>29.8</v>
      </c>
      <c r="G73" s="1">
        <f t="shared" si="10"/>
        <v>8.2777777777777786</v>
      </c>
      <c r="H73" s="1">
        <f t="shared" si="15"/>
        <v>0.91666666666666785</v>
      </c>
      <c r="I73" s="7">
        <f t="shared" si="16"/>
        <v>1819.5833333333358</v>
      </c>
      <c r="J73" s="7">
        <f t="shared" si="17"/>
        <v>25.058350925925929</v>
      </c>
      <c r="K73" s="7">
        <f t="shared" si="11"/>
        <v>175.25565</v>
      </c>
      <c r="L73" s="7">
        <f t="shared" si="12"/>
        <v>2019.8973342592617</v>
      </c>
      <c r="M73" s="7">
        <f t="shared" si="13"/>
        <v>16.720261266923892</v>
      </c>
      <c r="N73" s="7">
        <f t="shared" si="14"/>
        <v>18.852257188129755</v>
      </c>
      <c r="O73" s="7">
        <f t="shared" si="18"/>
        <v>216.39667109228745</v>
      </c>
      <c r="P73" s="1">
        <f t="shared" si="19"/>
        <v>0.40094444444444444</v>
      </c>
    </row>
    <row r="74" spans="5:16">
      <c r="E74" s="6">
        <v>72</v>
      </c>
      <c r="F74" s="6">
        <v>32.6</v>
      </c>
      <c r="G74" s="1">
        <f t="shared" si="10"/>
        <v>9.0555555555555554</v>
      </c>
      <c r="H74" s="1">
        <f t="shared" si="15"/>
        <v>0.77777777777777679</v>
      </c>
      <c r="I74" s="7">
        <f t="shared" si="16"/>
        <v>1543.8888888888869</v>
      </c>
      <c r="J74" s="7">
        <f t="shared" si="17"/>
        <v>29.988528703703704</v>
      </c>
      <c r="K74" s="7">
        <f t="shared" si="11"/>
        <v>175.25565</v>
      </c>
      <c r="L74" s="7">
        <f t="shared" si="12"/>
        <v>1749.1330675925906</v>
      </c>
      <c r="M74" s="7">
        <f t="shared" si="13"/>
        <v>15.839371667644015</v>
      </c>
      <c r="N74" s="7">
        <f t="shared" si="14"/>
        <v>17.859045598019954</v>
      </c>
      <c r="O74" s="7">
        <f t="shared" si="18"/>
        <v>234.25571669030739</v>
      </c>
      <c r="P74" s="1">
        <f t="shared" si="19"/>
        <v>0.41</v>
      </c>
    </row>
    <row r="75" spans="5:16">
      <c r="E75" s="6">
        <v>73</v>
      </c>
      <c r="F75" s="6">
        <v>34.4</v>
      </c>
      <c r="G75" s="1">
        <f t="shared" si="10"/>
        <v>9.5555555555555554</v>
      </c>
      <c r="H75" s="1">
        <f t="shared" si="15"/>
        <v>0.5</v>
      </c>
      <c r="I75" s="7">
        <f t="shared" si="16"/>
        <v>992.5</v>
      </c>
      <c r="J75" s="7">
        <f t="shared" si="17"/>
        <v>33.391570370370367</v>
      </c>
      <c r="K75" s="7">
        <f t="shared" si="11"/>
        <v>175.25565</v>
      </c>
      <c r="L75" s="7">
        <f t="shared" si="12"/>
        <v>1201.1472203703704</v>
      </c>
      <c r="M75" s="7">
        <f t="shared" si="13"/>
        <v>11.477628994650205</v>
      </c>
      <c r="N75" s="7">
        <f t="shared" si="14"/>
        <v>12.941138314933115</v>
      </c>
      <c r="O75" s="7">
        <f t="shared" si="18"/>
        <v>247.19685500524051</v>
      </c>
      <c r="P75" s="1">
        <f t="shared" si="19"/>
        <v>0.41955555555555551</v>
      </c>
    </row>
    <row r="76" spans="5:16">
      <c r="E76" s="6">
        <v>74</v>
      </c>
      <c r="F76" s="6">
        <v>35.5</v>
      </c>
      <c r="G76" s="1">
        <f t="shared" si="10"/>
        <v>9.8611111111111107</v>
      </c>
      <c r="H76" s="1">
        <f t="shared" si="15"/>
        <v>0.30555555555555536</v>
      </c>
      <c r="I76" s="7">
        <f t="shared" si="16"/>
        <v>606.52777777777737</v>
      </c>
      <c r="J76" s="7">
        <f t="shared" si="17"/>
        <v>35.561221064814809</v>
      </c>
      <c r="K76" s="7">
        <f t="shared" si="11"/>
        <v>175.25565</v>
      </c>
      <c r="L76" s="7">
        <f t="shared" si="12"/>
        <v>817.34464884259228</v>
      </c>
      <c r="M76" s="7">
        <f t="shared" si="13"/>
        <v>8.059926398308896</v>
      </c>
      <c r="N76" s="7">
        <f t="shared" si="14"/>
        <v>9.0876453993514801</v>
      </c>
      <c r="O76" s="7">
        <f t="shared" si="18"/>
        <v>256.28450040459199</v>
      </c>
      <c r="P76" s="1">
        <f t="shared" si="19"/>
        <v>0.42941666666666661</v>
      </c>
    </row>
    <row r="77" spans="5:16">
      <c r="E77" s="6">
        <v>75</v>
      </c>
      <c r="F77" s="6">
        <v>36.4</v>
      </c>
      <c r="G77" s="1">
        <f t="shared" si="10"/>
        <v>10.111111111111111</v>
      </c>
      <c r="H77" s="1">
        <f t="shared" si="15"/>
        <v>0.25</v>
      </c>
      <c r="I77" s="7">
        <f t="shared" si="16"/>
        <v>496.25</v>
      </c>
      <c r="J77" s="7">
        <f t="shared" si="17"/>
        <v>37.387181481481477</v>
      </c>
      <c r="K77" s="7">
        <f t="shared" si="11"/>
        <v>175.25565</v>
      </c>
      <c r="L77" s="7">
        <f t="shared" si="12"/>
        <v>708.89283148148138</v>
      </c>
      <c r="M77" s="7">
        <f t="shared" si="13"/>
        <v>7.1676941849794229</v>
      </c>
      <c r="N77" s="7">
        <f t="shared" si="14"/>
        <v>8.0816449015903569</v>
      </c>
      <c r="O77" s="7">
        <f t="shared" si="18"/>
        <v>264.36614530618237</v>
      </c>
      <c r="P77" s="1">
        <f t="shared" si="19"/>
        <v>0.43952777777777774</v>
      </c>
    </row>
    <row r="78" spans="5:16">
      <c r="E78" s="6">
        <v>76</v>
      </c>
      <c r="F78" s="6">
        <v>37.4</v>
      </c>
      <c r="G78" s="1">
        <f t="shared" si="10"/>
        <v>10.388888888888888</v>
      </c>
      <c r="H78" s="1">
        <f t="shared" si="15"/>
        <v>0.27777777777777679</v>
      </c>
      <c r="I78" s="7">
        <f t="shared" si="16"/>
        <v>551.38888888888698</v>
      </c>
      <c r="J78" s="7">
        <f t="shared" si="17"/>
        <v>39.469639814814798</v>
      </c>
      <c r="K78" s="7">
        <f t="shared" si="11"/>
        <v>175.25565</v>
      </c>
      <c r="L78" s="7">
        <f t="shared" si="12"/>
        <v>766.11417870370178</v>
      </c>
      <c r="M78" s="7">
        <f t="shared" si="13"/>
        <v>7.9590750787551237</v>
      </c>
      <c r="N78" s="7">
        <f t="shared" si="14"/>
        <v>8.9739345557445649</v>
      </c>
      <c r="O78" s="7">
        <f t="shared" si="18"/>
        <v>273.34007986192694</v>
      </c>
      <c r="P78" s="1">
        <f t="shared" si="19"/>
        <v>0.44991666666666663</v>
      </c>
    </row>
    <row r="79" spans="5:16">
      <c r="E79" s="6">
        <v>77</v>
      </c>
      <c r="F79" s="6">
        <v>38.5</v>
      </c>
      <c r="G79" s="1">
        <f t="shared" si="10"/>
        <v>10.694444444444445</v>
      </c>
      <c r="H79" s="1">
        <f t="shared" si="15"/>
        <v>0.30555555555555713</v>
      </c>
      <c r="I79" s="7">
        <f t="shared" si="16"/>
        <v>606.5277777777809</v>
      </c>
      <c r="J79" s="7">
        <f t="shared" si="17"/>
        <v>41.825526620370368</v>
      </c>
      <c r="K79" s="7">
        <f t="shared" si="11"/>
        <v>175.25565</v>
      </c>
      <c r="L79" s="7">
        <f t="shared" si="12"/>
        <v>823.60895439815135</v>
      </c>
      <c r="M79" s="7">
        <f t="shared" si="13"/>
        <v>8.8080402067580064</v>
      </c>
      <c r="N79" s="7">
        <f t="shared" si="14"/>
        <v>9.9311509940142741</v>
      </c>
      <c r="O79" s="7">
        <f t="shared" si="18"/>
        <v>283.27123085594121</v>
      </c>
      <c r="P79" s="1">
        <f t="shared" si="19"/>
        <v>0.46061111111111108</v>
      </c>
    </row>
    <row r="80" spans="5:16">
      <c r="E80" s="6">
        <v>78</v>
      </c>
      <c r="F80" s="6">
        <v>39.299999999999997</v>
      </c>
      <c r="G80" s="1">
        <f t="shared" si="10"/>
        <v>10.916666666666666</v>
      </c>
      <c r="H80" s="1">
        <f t="shared" si="15"/>
        <v>0.22222222222222143</v>
      </c>
      <c r="I80" s="7">
        <f t="shared" si="16"/>
        <v>441.11111111110955</v>
      </c>
      <c r="J80" s="7">
        <f t="shared" si="17"/>
        <v>43.581789583333325</v>
      </c>
      <c r="K80" s="7">
        <f t="shared" si="11"/>
        <v>175.25565</v>
      </c>
      <c r="L80" s="7">
        <f t="shared" si="12"/>
        <v>659.94855069444293</v>
      </c>
      <c r="M80" s="7">
        <f t="shared" si="13"/>
        <v>7.2044383450810017</v>
      </c>
      <c r="N80" s="7">
        <f t="shared" si="14"/>
        <v>8.1230742994531226</v>
      </c>
      <c r="O80" s="7">
        <f t="shared" si="18"/>
        <v>291.39430515539436</v>
      </c>
      <c r="P80" s="1">
        <f t="shared" si="19"/>
        <v>0.47152777777777777</v>
      </c>
    </row>
    <row r="81" spans="5:16">
      <c r="E81" s="6">
        <v>79</v>
      </c>
      <c r="F81" s="6">
        <v>39.5</v>
      </c>
      <c r="G81" s="1">
        <f t="shared" si="10"/>
        <v>10.972222222222221</v>
      </c>
      <c r="H81" s="1">
        <f t="shared" si="15"/>
        <v>5.5555555555555358E-2</v>
      </c>
      <c r="I81" s="7">
        <f t="shared" si="16"/>
        <v>110.27777777777739</v>
      </c>
      <c r="J81" s="7">
        <f t="shared" si="17"/>
        <v>44.026498842592581</v>
      </c>
      <c r="K81" s="7">
        <f t="shared" si="11"/>
        <v>175.25565</v>
      </c>
      <c r="L81" s="7">
        <f t="shared" si="12"/>
        <v>329.55992662036999</v>
      </c>
      <c r="M81" s="7">
        <f t="shared" si="13"/>
        <v>3.6160047504179484</v>
      </c>
      <c r="N81" s="7">
        <f t="shared" si="14"/>
        <v>4.0770805228523601</v>
      </c>
      <c r="O81" s="7">
        <f t="shared" si="18"/>
        <v>295.47138567824675</v>
      </c>
      <c r="P81" s="1">
        <f t="shared" si="19"/>
        <v>0.48249999999999998</v>
      </c>
    </row>
    <row r="82" spans="5:16">
      <c r="E82" s="6">
        <v>80</v>
      </c>
      <c r="F82" s="6">
        <v>39</v>
      </c>
      <c r="G82" s="1">
        <f t="shared" si="10"/>
        <v>10.833333333333334</v>
      </c>
      <c r="H82" s="1">
        <f t="shared" si="15"/>
        <v>-0.13888888888888751</v>
      </c>
      <c r="I82" s="7">
        <f t="shared" si="16"/>
        <v>-275.69444444444173</v>
      </c>
      <c r="J82" s="7">
        <f t="shared" si="17"/>
        <v>42.918958333333336</v>
      </c>
      <c r="K82" s="7">
        <f t="shared" si="11"/>
        <v>175.25565</v>
      </c>
      <c r="L82" s="7">
        <f t="shared" si="12"/>
        <v>-57.51983611110839</v>
      </c>
      <c r="M82" s="7">
        <f t="shared" si="13"/>
        <v>-0.62313155787034091</v>
      </c>
      <c r="N82" s="7">
        <f t="shared" si="14"/>
        <v>-0.55266180316156699</v>
      </c>
      <c r="O82" s="7">
        <f t="shared" si="18"/>
        <v>294.91872387508516</v>
      </c>
      <c r="P82" s="1">
        <f t="shared" si="19"/>
        <v>0.49333333333333329</v>
      </c>
    </row>
    <row r="83" spans="5:16">
      <c r="E83" s="6">
        <v>81</v>
      </c>
      <c r="F83" s="6">
        <v>38.5</v>
      </c>
      <c r="G83" s="1">
        <f t="shared" si="10"/>
        <v>10.694444444444445</v>
      </c>
      <c r="H83" s="1">
        <f t="shared" si="15"/>
        <v>-0.13888888888888928</v>
      </c>
      <c r="I83" s="7">
        <f t="shared" si="16"/>
        <v>-275.69444444444525</v>
      </c>
      <c r="J83" s="7">
        <f t="shared" si="17"/>
        <v>41.825526620370368</v>
      </c>
      <c r="K83" s="7">
        <f t="shared" si="11"/>
        <v>175.25565</v>
      </c>
      <c r="L83" s="7">
        <f t="shared" si="12"/>
        <v>-58.613267824074882</v>
      </c>
      <c r="M83" s="7">
        <f t="shared" si="13"/>
        <v>-0.62683633645191195</v>
      </c>
      <c r="N83" s="7">
        <f t="shared" si="14"/>
        <v>-0.55594760948182953</v>
      </c>
      <c r="O83" s="7">
        <f t="shared" si="18"/>
        <v>294.36277626560332</v>
      </c>
      <c r="P83" s="1">
        <f t="shared" si="19"/>
        <v>0.50402777777777774</v>
      </c>
    </row>
    <row r="84" spans="5:16">
      <c r="E84" s="6">
        <v>82</v>
      </c>
      <c r="F84" s="6">
        <v>37.299999999999997</v>
      </c>
      <c r="G84" s="1">
        <f t="shared" si="10"/>
        <v>10.361111111111111</v>
      </c>
      <c r="H84" s="1">
        <f t="shared" si="15"/>
        <v>-0.33333333333333393</v>
      </c>
      <c r="I84" s="7">
        <f t="shared" si="16"/>
        <v>-661.66666666666788</v>
      </c>
      <c r="J84" s="7">
        <f t="shared" si="17"/>
        <v>39.258854398148138</v>
      </c>
      <c r="K84" s="7">
        <f t="shared" si="11"/>
        <v>175.25565</v>
      </c>
      <c r="L84" s="7">
        <f t="shared" si="12"/>
        <v>-447.1521622685197</v>
      </c>
      <c r="M84" s="7">
        <f t="shared" si="13"/>
        <v>-4.6329932368377174</v>
      </c>
      <c r="N84" s="7">
        <f t="shared" si="14"/>
        <v>-4.1090494679116434</v>
      </c>
      <c r="O84" s="7">
        <f t="shared" si="18"/>
        <v>290.25372679769168</v>
      </c>
      <c r="P84" s="1">
        <f t="shared" si="19"/>
        <v>0.5143888888888889</v>
      </c>
    </row>
    <row r="85" spans="5:16">
      <c r="E85" s="6">
        <v>83</v>
      </c>
      <c r="F85" s="6">
        <v>37</v>
      </c>
      <c r="G85" s="1">
        <f t="shared" si="10"/>
        <v>10.277777777777777</v>
      </c>
      <c r="H85" s="1">
        <f t="shared" si="15"/>
        <v>-8.3333333333333925E-2</v>
      </c>
      <c r="I85" s="7">
        <f t="shared" si="16"/>
        <v>-165.41666666666785</v>
      </c>
      <c r="J85" s="7">
        <f t="shared" si="17"/>
        <v>38.629884259259249</v>
      </c>
      <c r="K85" s="7">
        <f t="shared" si="11"/>
        <v>175.25565</v>
      </c>
      <c r="L85" s="7">
        <f t="shared" si="12"/>
        <v>48.468867592591408</v>
      </c>
      <c r="M85" s="7">
        <f t="shared" si="13"/>
        <v>0.49815225025718946</v>
      </c>
      <c r="N85" s="7">
        <f t="shared" si="14"/>
        <v>0.4418163667028015</v>
      </c>
      <c r="O85" s="7">
        <f t="shared" si="18"/>
        <v>290.69554316439451</v>
      </c>
      <c r="P85" s="1">
        <f t="shared" si="19"/>
        <v>0.52466666666666673</v>
      </c>
    </row>
    <row r="86" spans="5:16">
      <c r="E86" s="6">
        <v>84</v>
      </c>
      <c r="F86" s="6">
        <v>36.700000000000003</v>
      </c>
      <c r="G86" s="1">
        <f t="shared" si="10"/>
        <v>10.194444444444445</v>
      </c>
      <c r="H86" s="1">
        <f t="shared" si="15"/>
        <v>-8.3333333333332149E-2</v>
      </c>
      <c r="I86" s="7">
        <f t="shared" si="16"/>
        <v>-165.41666666666433</v>
      </c>
      <c r="J86" s="7">
        <f t="shared" si="17"/>
        <v>38.005993287037036</v>
      </c>
      <c r="K86" s="7">
        <f t="shared" si="11"/>
        <v>175.25565</v>
      </c>
      <c r="L86" s="7">
        <f t="shared" si="12"/>
        <v>47.844976620372705</v>
      </c>
      <c r="M86" s="7">
        <f t="shared" si="13"/>
        <v>0.48775295610213287</v>
      </c>
      <c r="N86" s="7">
        <f t="shared" si="14"/>
        <v>0.43259312549995904</v>
      </c>
      <c r="O86" s="7">
        <f t="shared" si="18"/>
        <v>291.12813628989448</v>
      </c>
      <c r="P86" s="1">
        <f t="shared" si="19"/>
        <v>0.53486111111111112</v>
      </c>
    </row>
    <row r="87" spans="5:16">
      <c r="E87" s="6">
        <v>85</v>
      </c>
      <c r="F87" s="6">
        <v>35.9</v>
      </c>
      <c r="G87" s="1">
        <f t="shared" si="10"/>
        <v>9.9722222222222214</v>
      </c>
      <c r="H87" s="1">
        <f t="shared" si="15"/>
        <v>-0.22222222222222321</v>
      </c>
      <c r="I87" s="7">
        <f t="shared" si="16"/>
        <v>-441.11111111111308</v>
      </c>
      <c r="J87" s="7">
        <f t="shared" si="17"/>
        <v>36.36711550925925</v>
      </c>
      <c r="K87" s="7">
        <f t="shared" si="11"/>
        <v>175.25565</v>
      </c>
      <c r="L87" s="7">
        <f t="shared" si="12"/>
        <v>-229.48834560185384</v>
      </c>
      <c r="M87" s="7">
        <f t="shared" si="13"/>
        <v>-2.2885087797518198</v>
      </c>
      <c r="N87" s="7">
        <f t="shared" si="14"/>
        <v>-2.0297020312874081</v>
      </c>
      <c r="O87" s="7">
        <f t="shared" si="18"/>
        <v>289.09843425860709</v>
      </c>
      <c r="P87" s="1">
        <f t="shared" si="19"/>
        <v>0.54483333333333339</v>
      </c>
    </row>
    <row r="88" spans="5:16">
      <c r="E88" s="6">
        <v>86</v>
      </c>
      <c r="F88" s="6">
        <v>35.299999999999997</v>
      </c>
      <c r="G88" s="1">
        <f t="shared" si="10"/>
        <v>9.8055555555555554</v>
      </c>
      <c r="H88" s="1">
        <f t="shared" si="15"/>
        <v>-0.16666666666666607</v>
      </c>
      <c r="I88" s="7">
        <f t="shared" si="16"/>
        <v>-330.83333333333218</v>
      </c>
      <c r="J88" s="7">
        <f t="shared" si="17"/>
        <v>35.161659953703698</v>
      </c>
      <c r="K88" s="7">
        <f t="shared" si="11"/>
        <v>175.25565</v>
      </c>
      <c r="L88" s="7">
        <f t="shared" si="12"/>
        <v>-120.41602337962848</v>
      </c>
      <c r="M88" s="7">
        <f t="shared" si="13"/>
        <v>-1.1807460070280238</v>
      </c>
      <c r="N88" s="7">
        <f t="shared" si="14"/>
        <v>-1.0472158071244868</v>
      </c>
      <c r="O88" s="7">
        <f t="shared" si="18"/>
        <v>288.05121845148261</v>
      </c>
      <c r="P88" s="1">
        <f t="shared" si="19"/>
        <v>0.5546388888888889</v>
      </c>
    </row>
    <row r="89" spans="5:16">
      <c r="E89" s="6">
        <v>87</v>
      </c>
      <c r="F89" s="6">
        <v>34.6</v>
      </c>
      <c r="G89" s="1">
        <f t="shared" si="10"/>
        <v>9.6111111111111107</v>
      </c>
      <c r="H89" s="1">
        <f t="shared" si="15"/>
        <v>-0.19444444444444464</v>
      </c>
      <c r="I89" s="7">
        <f t="shared" si="16"/>
        <v>-385.97222222222263</v>
      </c>
      <c r="J89" s="7">
        <f t="shared" si="17"/>
        <v>33.780973148148142</v>
      </c>
      <c r="K89" s="7">
        <f t="shared" si="11"/>
        <v>175.25565</v>
      </c>
      <c r="L89" s="7">
        <f t="shared" si="12"/>
        <v>-176.9355990740745</v>
      </c>
      <c r="M89" s="7">
        <f t="shared" si="13"/>
        <v>-1.7005477022119382</v>
      </c>
      <c r="N89" s="7">
        <f t="shared" si="14"/>
        <v>-1.508233289738578</v>
      </c>
      <c r="O89" s="7">
        <f t="shared" si="18"/>
        <v>286.54298516174401</v>
      </c>
      <c r="P89" s="1">
        <f t="shared" si="19"/>
        <v>0.56425000000000003</v>
      </c>
    </row>
    <row r="90" spans="5:16">
      <c r="E90" s="6">
        <v>88</v>
      </c>
      <c r="F90" s="6">
        <v>34.200000000000003</v>
      </c>
      <c r="G90" s="1">
        <f t="shared" si="10"/>
        <v>9.5</v>
      </c>
      <c r="H90" s="1">
        <f t="shared" si="15"/>
        <v>-0.11111111111111072</v>
      </c>
      <c r="I90" s="7">
        <f t="shared" si="16"/>
        <v>-220.55555555555478</v>
      </c>
      <c r="J90" s="7">
        <f t="shared" si="17"/>
        <v>33.004424999999998</v>
      </c>
      <c r="K90" s="7">
        <f t="shared" si="11"/>
        <v>175.25565</v>
      </c>
      <c r="L90" s="7">
        <f t="shared" si="12"/>
        <v>-12.295480555554775</v>
      </c>
      <c r="M90" s="7">
        <f t="shared" si="13"/>
        <v>-0.11680706527777036</v>
      </c>
      <c r="N90" s="7">
        <f t="shared" si="14"/>
        <v>-0.10359739047569755</v>
      </c>
      <c r="O90" s="7">
        <f t="shared" si="18"/>
        <v>286.43938777126834</v>
      </c>
      <c r="P90" s="1">
        <f t="shared" si="19"/>
        <v>0.57374999999999998</v>
      </c>
    </row>
    <row r="91" spans="5:16">
      <c r="E91" s="6">
        <v>89</v>
      </c>
      <c r="F91" s="6">
        <v>31.9</v>
      </c>
      <c r="G91" s="1">
        <f t="shared" si="10"/>
        <v>8.8611111111111107</v>
      </c>
      <c r="H91" s="1">
        <f t="shared" si="15"/>
        <v>-0.63888888888888928</v>
      </c>
      <c r="I91" s="7">
        <f t="shared" si="16"/>
        <v>-1268.1944444444453</v>
      </c>
      <c r="J91" s="7">
        <f t="shared" si="17"/>
        <v>28.714504398148144</v>
      </c>
      <c r="K91" s="7">
        <f t="shared" si="11"/>
        <v>175.25565</v>
      </c>
      <c r="L91" s="7">
        <f t="shared" si="12"/>
        <v>-1064.224290046297</v>
      </c>
      <c r="M91" s="7">
        <f t="shared" si="13"/>
        <v>-9.4302096812435749</v>
      </c>
      <c r="N91" s="7">
        <f t="shared" si="14"/>
        <v>-8.3637501917567398</v>
      </c>
      <c r="O91" s="7">
        <f t="shared" si="18"/>
        <v>278.07563757951158</v>
      </c>
      <c r="P91" s="1">
        <f t="shared" si="19"/>
        <v>0.58261111111111108</v>
      </c>
    </row>
    <row r="92" spans="5:16">
      <c r="E92" s="6">
        <v>90</v>
      </c>
      <c r="F92" s="6">
        <v>27.3</v>
      </c>
      <c r="G92" s="1">
        <f t="shared" si="10"/>
        <v>7.583333333333333</v>
      </c>
      <c r="H92" s="1">
        <f t="shared" si="15"/>
        <v>-1.2777777777777777</v>
      </c>
      <c r="I92" s="7">
        <f t="shared" si="16"/>
        <v>-2536.3888888888887</v>
      </c>
      <c r="J92" s="7">
        <f t="shared" si="17"/>
        <v>21.030289583333332</v>
      </c>
      <c r="K92" s="7">
        <f t="shared" si="11"/>
        <v>175.25565</v>
      </c>
      <c r="L92" s="7">
        <f t="shared" si="12"/>
        <v>-2340.1029493055553</v>
      </c>
      <c r="M92" s="7">
        <f t="shared" si="13"/>
        <v>-17.745780698900461</v>
      </c>
      <c r="N92" s="7">
        <f t="shared" si="14"/>
        <v>-15.738915860853822</v>
      </c>
      <c r="O92" s="7">
        <f t="shared" si="18"/>
        <v>262.33672171865777</v>
      </c>
      <c r="P92" s="1">
        <f t="shared" si="19"/>
        <v>0.59019444444444447</v>
      </c>
    </row>
    <row r="93" spans="5:16">
      <c r="E93" s="6">
        <v>91</v>
      </c>
      <c r="F93" s="6">
        <v>22</v>
      </c>
      <c r="G93" s="1">
        <f t="shared" si="10"/>
        <v>6.1111111111111107</v>
      </c>
      <c r="H93" s="1">
        <f t="shared" si="15"/>
        <v>-1.4722222222222223</v>
      </c>
      <c r="I93" s="7">
        <f t="shared" si="16"/>
        <v>-2922.3611111111113</v>
      </c>
      <c r="J93" s="7">
        <f t="shared" si="17"/>
        <v>13.657314814814812</v>
      </c>
      <c r="K93" s="7">
        <f t="shared" si="11"/>
        <v>175.25565</v>
      </c>
      <c r="L93" s="7">
        <f t="shared" si="12"/>
        <v>-2733.4481462962963</v>
      </c>
      <c r="M93" s="7">
        <f t="shared" si="13"/>
        <v>-16.704405338477365</v>
      </c>
      <c r="N93" s="7">
        <f t="shared" si="14"/>
        <v>-14.815309317114616</v>
      </c>
      <c r="O93" s="7">
        <f t="shared" si="18"/>
        <v>247.52141240154316</v>
      </c>
      <c r="P93" s="1">
        <f t="shared" si="19"/>
        <v>0.59630555555555553</v>
      </c>
    </row>
    <row r="94" spans="5:16">
      <c r="E94" s="6">
        <v>92</v>
      </c>
      <c r="F94" s="6">
        <v>17</v>
      </c>
      <c r="G94" s="1">
        <f t="shared" si="10"/>
        <v>4.7222222222222223</v>
      </c>
      <c r="H94" s="1">
        <f t="shared" si="15"/>
        <v>-1.3888888888888884</v>
      </c>
      <c r="I94" s="7">
        <f t="shared" si="16"/>
        <v>-2756.9444444444434</v>
      </c>
      <c r="J94" s="7">
        <f t="shared" si="17"/>
        <v>8.1548842592592585</v>
      </c>
      <c r="K94" s="7">
        <f t="shared" si="11"/>
        <v>175.25565</v>
      </c>
      <c r="L94" s="7">
        <f t="shared" si="12"/>
        <v>-2573.5339101851841</v>
      </c>
      <c r="M94" s="7">
        <f t="shared" si="13"/>
        <v>-12.152799020318925</v>
      </c>
      <c r="N94" s="7">
        <f t="shared" si="14"/>
        <v>-10.778442746478754</v>
      </c>
      <c r="O94" s="7">
        <f t="shared" si="18"/>
        <v>236.7429696550644</v>
      </c>
      <c r="P94" s="1">
        <f t="shared" si="19"/>
        <v>0.60102777777777772</v>
      </c>
    </row>
    <row r="95" spans="5:16">
      <c r="E95" s="6">
        <v>93</v>
      </c>
      <c r="F95" s="6">
        <v>14.2</v>
      </c>
      <c r="G95" s="1">
        <f t="shared" si="10"/>
        <v>3.9444444444444442</v>
      </c>
      <c r="H95" s="1">
        <f t="shared" si="15"/>
        <v>-0.77777777777777812</v>
      </c>
      <c r="I95" s="7">
        <f t="shared" si="16"/>
        <v>-1543.8888888888896</v>
      </c>
      <c r="J95" s="7">
        <f t="shared" si="17"/>
        <v>5.6897953703703692</v>
      </c>
      <c r="K95" s="7">
        <f t="shared" si="11"/>
        <v>175.25565</v>
      </c>
      <c r="L95" s="7">
        <f t="shared" si="12"/>
        <v>-1362.9434435185192</v>
      </c>
      <c r="M95" s="7">
        <f t="shared" si="13"/>
        <v>-5.3760546938786025</v>
      </c>
      <c r="N95" s="7">
        <f t="shared" si="14"/>
        <v>-4.7680783351248266</v>
      </c>
      <c r="O95" s="7">
        <f t="shared" si="18"/>
        <v>231.97489131993956</v>
      </c>
      <c r="P95" s="1">
        <f t="shared" si="19"/>
        <v>0.60497222222222213</v>
      </c>
    </row>
    <row r="96" spans="5:16">
      <c r="E96" s="6">
        <v>94</v>
      </c>
      <c r="F96" s="6">
        <v>12</v>
      </c>
      <c r="G96" s="1">
        <f t="shared" si="10"/>
        <v>3.333333333333333</v>
      </c>
      <c r="H96" s="1">
        <f t="shared" si="15"/>
        <v>-0.61111111111111116</v>
      </c>
      <c r="I96" s="7">
        <f t="shared" si="16"/>
        <v>-1213.0555555555557</v>
      </c>
      <c r="J96" s="7">
        <f t="shared" si="17"/>
        <v>4.0633333333333326</v>
      </c>
      <c r="K96" s="7">
        <f t="shared" si="11"/>
        <v>175.25565</v>
      </c>
      <c r="L96" s="7">
        <f t="shared" si="12"/>
        <v>-1033.7365722222223</v>
      </c>
      <c r="M96" s="7">
        <f t="shared" si="13"/>
        <v>-3.4457885740740739</v>
      </c>
      <c r="N96" s="7">
        <f t="shared" si="14"/>
        <v>-3.0561054124264948</v>
      </c>
      <c r="O96" s="7">
        <f t="shared" si="18"/>
        <v>228.91878590751307</v>
      </c>
      <c r="P96" s="1">
        <f t="shared" si="19"/>
        <v>0.60830555555555543</v>
      </c>
    </row>
    <row r="97" spans="5:16">
      <c r="E97" s="6">
        <v>95</v>
      </c>
      <c r="F97" s="6">
        <v>9.1</v>
      </c>
      <c r="G97" s="1">
        <f t="shared" si="10"/>
        <v>2.5277777777777777</v>
      </c>
      <c r="H97" s="1">
        <f t="shared" si="15"/>
        <v>-0.80555555555555536</v>
      </c>
      <c r="I97" s="7">
        <f t="shared" si="16"/>
        <v>-1599.0277777777774</v>
      </c>
      <c r="J97" s="7">
        <f t="shared" si="17"/>
        <v>2.3366988425925923</v>
      </c>
      <c r="K97" s="7">
        <f t="shared" si="11"/>
        <v>175.25565</v>
      </c>
      <c r="L97" s="7">
        <f t="shared" si="12"/>
        <v>-1421.4354289351847</v>
      </c>
      <c r="M97" s="7">
        <f t="shared" si="13"/>
        <v>-3.5930728898083837</v>
      </c>
      <c r="N97" s="7">
        <f t="shared" si="14"/>
        <v>-3.1867333905525492</v>
      </c>
      <c r="O97" s="7">
        <f t="shared" si="18"/>
        <v>225.73205251696052</v>
      </c>
      <c r="P97" s="1">
        <f t="shared" si="19"/>
        <v>0.61083333333333323</v>
      </c>
    </row>
    <row r="98" spans="5:16">
      <c r="E98" s="6">
        <v>96</v>
      </c>
      <c r="F98" s="6">
        <v>5.8</v>
      </c>
      <c r="G98" s="1">
        <f t="shared" si="10"/>
        <v>1.6111111111111109</v>
      </c>
      <c r="H98" s="1">
        <f t="shared" si="15"/>
        <v>-0.91666666666666674</v>
      </c>
      <c r="I98" s="7">
        <f t="shared" si="16"/>
        <v>-1819.5833333333335</v>
      </c>
      <c r="J98" s="7">
        <f t="shared" si="17"/>
        <v>0.94923981481481445</v>
      </c>
      <c r="K98" s="7">
        <f t="shared" si="11"/>
        <v>175.25565</v>
      </c>
      <c r="L98" s="7">
        <f t="shared" si="12"/>
        <v>-1643.3784435185187</v>
      </c>
      <c r="M98" s="7">
        <f t="shared" si="13"/>
        <v>-2.6476652701131687</v>
      </c>
      <c r="N98" s="7">
        <f t="shared" si="14"/>
        <v>-2.348241625492304</v>
      </c>
      <c r="O98" s="7">
        <f t="shared" si="18"/>
        <v>223.38381089146822</v>
      </c>
      <c r="P98" s="1">
        <f t="shared" si="19"/>
        <v>0.61244444444444435</v>
      </c>
    </row>
    <row r="99" spans="5:16">
      <c r="E99" s="6">
        <v>97</v>
      </c>
      <c r="F99" s="6">
        <v>3.6</v>
      </c>
      <c r="G99" s="1">
        <f t="shared" si="10"/>
        <v>1</v>
      </c>
      <c r="H99" s="1">
        <f t="shared" si="15"/>
        <v>-0.61111111111111094</v>
      </c>
      <c r="I99" s="7">
        <f t="shared" si="16"/>
        <v>-1213.0555555555552</v>
      </c>
      <c r="J99" s="7">
        <f t="shared" si="17"/>
        <v>0.36569999999999997</v>
      </c>
      <c r="K99" s="7">
        <f t="shared" si="11"/>
        <v>175.25565</v>
      </c>
      <c r="L99" s="7">
        <f t="shared" si="12"/>
        <v>-1037.4342055555551</v>
      </c>
      <c r="M99" s="7">
        <f t="shared" si="13"/>
        <v>-1.037434205555555</v>
      </c>
      <c r="N99" s="7">
        <f t="shared" si="14"/>
        <v>-0.92011109285388115</v>
      </c>
      <c r="O99" s="7">
        <f t="shared" si="18"/>
        <v>222.46369979861433</v>
      </c>
      <c r="P99" s="1">
        <f t="shared" si="19"/>
        <v>0.61344444444444435</v>
      </c>
    </row>
    <row r="100" spans="5:16">
      <c r="E100" s="6">
        <v>98</v>
      </c>
      <c r="F100" s="6">
        <v>2.2000000000000002</v>
      </c>
      <c r="G100" s="1">
        <f t="shared" si="10"/>
        <v>0.61111111111111116</v>
      </c>
      <c r="H100" s="1">
        <f t="shared" si="15"/>
        <v>-0.38888888888888884</v>
      </c>
      <c r="I100" s="7">
        <f t="shared" si="16"/>
        <v>-771.94444444444434</v>
      </c>
      <c r="J100" s="7">
        <f t="shared" si="17"/>
        <v>0.13657314814814817</v>
      </c>
      <c r="K100" s="7">
        <f t="shared" si="11"/>
        <v>175.25565</v>
      </c>
      <c r="L100" s="7">
        <f t="shared" si="12"/>
        <v>-596.55222129629624</v>
      </c>
      <c r="M100" s="7">
        <f t="shared" si="13"/>
        <v>-0.36455969079218109</v>
      </c>
      <c r="N100" s="7">
        <f t="shared" si="14"/>
        <v>-0.32333174837399753</v>
      </c>
      <c r="O100" s="7">
        <f t="shared" si="18"/>
        <v>222.14036805024034</v>
      </c>
      <c r="P100" s="1">
        <f t="shared" si="19"/>
        <v>0.61405555555555547</v>
      </c>
    </row>
    <row r="101" spans="5:16">
      <c r="E101" s="6">
        <v>99</v>
      </c>
      <c r="F101" s="6">
        <v>0</v>
      </c>
      <c r="G101" s="1">
        <f t="shared" si="10"/>
        <v>0</v>
      </c>
      <c r="H101" s="1">
        <f t="shared" si="15"/>
        <v>-0.61111111111111116</v>
      </c>
      <c r="I101" s="7">
        <f t="shared" si="16"/>
        <v>-1213.0555555555557</v>
      </c>
      <c r="J101" s="7">
        <f t="shared" si="17"/>
        <v>0</v>
      </c>
      <c r="K101" s="7">
        <f t="shared" si="11"/>
        <v>175.25565</v>
      </c>
      <c r="L101" s="7">
        <f t="shared" si="12"/>
        <v>-1037.7999055555556</v>
      </c>
      <c r="M101" s="7">
        <f t="shared" si="13"/>
        <v>0</v>
      </c>
      <c r="N101" s="7">
        <f t="shared" si="14"/>
        <v>0</v>
      </c>
      <c r="O101" s="7">
        <f t="shared" si="18"/>
        <v>222.14036805024034</v>
      </c>
      <c r="P101" s="1">
        <f t="shared" si="19"/>
        <v>0.61405555555555547</v>
      </c>
    </row>
    <row r="102" spans="5:16">
      <c r="E102" s="6">
        <v>100</v>
      </c>
      <c r="F102" s="6">
        <v>0</v>
      </c>
      <c r="G102" s="1">
        <f t="shared" si="10"/>
        <v>0</v>
      </c>
      <c r="H102" s="1">
        <f t="shared" si="15"/>
        <v>0</v>
      </c>
      <c r="I102" s="7">
        <f t="shared" si="16"/>
        <v>0</v>
      </c>
      <c r="J102" s="7">
        <f t="shared" si="17"/>
        <v>0</v>
      </c>
      <c r="K102" s="7">
        <f t="shared" si="11"/>
        <v>175.25565</v>
      </c>
      <c r="L102" s="7">
        <f t="shared" si="12"/>
        <v>175.25565</v>
      </c>
      <c r="M102" s="7">
        <f t="shared" si="13"/>
        <v>0</v>
      </c>
      <c r="N102" s="7">
        <f t="shared" si="14"/>
        <v>0</v>
      </c>
      <c r="O102" s="7">
        <f t="shared" si="18"/>
        <v>222.14036805024034</v>
      </c>
      <c r="P102" s="1">
        <f t="shared" si="19"/>
        <v>0.61405555555555547</v>
      </c>
    </row>
    <row r="103" spans="5:16">
      <c r="E103" s="6">
        <v>101</v>
      </c>
      <c r="F103" s="6">
        <v>0</v>
      </c>
      <c r="G103" s="1">
        <f t="shared" si="10"/>
        <v>0</v>
      </c>
      <c r="H103" s="1">
        <f t="shared" si="15"/>
        <v>0</v>
      </c>
      <c r="I103" s="7">
        <f t="shared" si="16"/>
        <v>0</v>
      </c>
      <c r="J103" s="7">
        <f t="shared" si="17"/>
        <v>0</v>
      </c>
      <c r="K103" s="7">
        <f t="shared" si="11"/>
        <v>175.25565</v>
      </c>
      <c r="L103" s="7">
        <f t="shared" si="12"/>
        <v>175.25565</v>
      </c>
      <c r="M103" s="7">
        <f t="shared" si="13"/>
        <v>0</v>
      </c>
      <c r="N103" s="7">
        <f t="shared" si="14"/>
        <v>0</v>
      </c>
      <c r="O103" s="7">
        <f t="shared" si="18"/>
        <v>222.14036805024034</v>
      </c>
      <c r="P103" s="1">
        <f t="shared" si="19"/>
        <v>0.61405555555555547</v>
      </c>
    </row>
    <row r="104" spans="5:16">
      <c r="E104" s="6">
        <v>102</v>
      </c>
      <c r="F104" s="6">
        <v>0</v>
      </c>
      <c r="G104" s="1">
        <f t="shared" si="10"/>
        <v>0</v>
      </c>
      <c r="H104" s="1">
        <f t="shared" si="15"/>
        <v>0</v>
      </c>
      <c r="I104" s="7">
        <f t="shared" si="16"/>
        <v>0</v>
      </c>
      <c r="J104" s="7">
        <f t="shared" si="17"/>
        <v>0</v>
      </c>
      <c r="K104" s="7">
        <f t="shared" si="11"/>
        <v>175.25565</v>
      </c>
      <c r="L104" s="7">
        <f t="shared" si="12"/>
        <v>175.25565</v>
      </c>
      <c r="M104" s="7">
        <f t="shared" si="13"/>
        <v>0</v>
      </c>
      <c r="N104" s="7">
        <f t="shared" si="14"/>
        <v>0</v>
      </c>
      <c r="O104" s="7">
        <f t="shared" si="18"/>
        <v>222.14036805024034</v>
      </c>
      <c r="P104" s="1">
        <f t="shared" si="19"/>
        <v>0.61405555555555547</v>
      </c>
    </row>
    <row r="105" spans="5:16">
      <c r="E105" s="6">
        <v>103</v>
      </c>
      <c r="F105" s="6">
        <v>0</v>
      </c>
      <c r="G105" s="1">
        <f t="shared" si="10"/>
        <v>0</v>
      </c>
      <c r="H105" s="1">
        <f t="shared" si="15"/>
        <v>0</v>
      </c>
      <c r="I105" s="7">
        <f t="shared" si="16"/>
        <v>0</v>
      </c>
      <c r="J105" s="7">
        <f t="shared" si="17"/>
        <v>0</v>
      </c>
      <c r="K105" s="7">
        <f t="shared" si="11"/>
        <v>175.25565</v>
      </c>
      <c r="L105" s="7">
        <f t="shared" si="12"/>
        <v>175.25565</v>
      </c>
      <c r="M105" s="7">
        <f t="shared" si="13"/>
        <v>0</v>
      </c>
      <c r="N105" s="7">
        <f t="shared" si="14"/>
        <v>0</v>
      </c>
      <c r="O105" s="7">
        <f t="shared" si="18"/>
        <v>222.14036805024034</v>
      </c>
      <c r="P105" s="1">
        <f t="shared" si="19"/>
        <v>0.61405555555555547</v>
      </c>
    </row>
    <row r="106" spans="5:16">
      <c r="E106" s="6">
        <v>104</v>
      </c>
      <c r="F106" s="6">
        <v>0</v>
      </c>
      <c r="G106" s="1">
        <f t="shared" si="10"/>
        <v>0</v>
      </c>
      <c r="H106" s="1">
        <f t="shared" si="15"/>
        <v>0</v>
      </c>
      <c r="I106" s="7">
        <f t="shared" si="16"/>
        <v>0</v>
      </c>
      <c r="J106" s="7">
        <f t="shared" si="17"/>
        <v>0</v>
      </c>
      <c r="K106" s="7">
        <f t="shared" si="11"/>
        <v>175.25565</v>
      </c>
      <c r="L106" s="7">
        <f t="shared" si="12"/>
        <v>175.25565</v>
      </c>
      <c r="M106" s="7">
        <f t="shared" si="13"/>
        <v>0</v>
      </c>
      <c r="N106" s="7">
        <f t="shared" si="14"/>
        <v>0</v>
      </c>
      <c r="O106" s="7">
        <f t="shared" si="18"/>
        <v>222.14036805024034</v>
      </c>
      <c r="P106" s="1">
        <f t="shared" si="19"/>
        <v>0.61405555555555547</v>
      </c>
    </row>
    <row r="107" spans="5:16">
      <c r="E107" s="6">
        <v>105</v>
      </c>
      <c r="F107" s="6">
        <v>0</v>
      </c>
      <c r="G107" s="1">
        <f t="shared" si="10"/>
        <v>0</v>
      </c>
      <c r="H107" s="1">
        <f t="shared" si="15"/>
        <v>0</v>
      </c>
      <c r="I107" s="7">
        <f t="shared" si="16"/>
        <v>0</v>
      </c>
      <c r="J107" s="7">
        <f t="shared" si="17"/>
        <v>0</v>
      </c>
      <c r="K107" s="7">
        <f t="shared" si="11"/>
        <v>175.25565</v>
      </c>
      <c r="L107" s="7">
        <f t="shared" si="12"/>
        <v>175.25565</v>
      </c>
      <c r="M107" s="7">
        <f t="shared" si="13"/>
        <v>0</v>
      </c>
      <c r="N107" s="7">
        <f t="shared" si="14"/>
        <v>0</v>
      </c>
      <c r="O107" s="7">
        <f t="shared" si="18"/>
        <v>222.14036805024034</v>
      </c>
      <c r="P107" s="1">
        <f t="shared" si="19"/>
        <v>0.61405555555555547</v>
      </c>
    </row>
    <row r="108" spans="5:16">
      <c r="E108" s="6">
        <v>106</v>
      </c>
      <c r="F108" s="6">
        <v>0</v>
      </c>
      <c r="G108" s="1">
        <f t="shared" si="10"/>
        <v>0</v>
      </c>
      <c r="H108" s="1">
        <f t="shared" si="15"/>
        <v>0</v>
      </c>
      <c r="I108" s="7">
        <f t="shared" si="16"/>
        <v>0</v>
      </c>
      <c r="J108" s="7">
        <f t="shared" si="17"/>
        <v>0</v>
      </c>
      <c r="K108" s="7">
        <f t="shared" si="11"/>
        <v>175.25565</v>
      </c>
      <c r="L108" s="7">
        <f t="shared" si="12"/>
        <v>175.25565</v>
      </c>
      <c r="M108" s="7">
        <f t="shared" si="13"/>
        <v>0</v>
      </c>
      <c r="N108" s="7">
        <f t="shared" si="14"/>
        <v>0</v>
      </c>
      <c r="O108" s="7">
        <f t="shared" si="18"/>
        <v>222.14036805024034</v>
      </c>
      <c r="P108" s="1">
        <f t="shared" si="19"/>
        <v>0.61405555555555547</v>
      </c>
    </row>
    <row r="109" spans="5:16">
      <c r="E109" s="6">
        <v>107</v>
      </c>
      <c r="F109" s="6">
        <v>0</v>
      </c>
      <c r="G109" s="1">
        <f t="shared" si="10"/>
        <v>0</v>
      </c>
      <c r="H109" s="1">
        <f t="shared" si="15"/>
        <v>0</v>
      </c>
      <c r="I109" s="7">
        <f t="shared" si="16"/>
        <v>0</v>
      </c>
      <c r="J109" s="7">
        <f t="shared" si="17"/>
        <v>0</v>
      </c>
      <c r="K109" s="7">
        <f t="shared" si="11"/>
        <v>175.25565</v>
      </c>
      <c r="L109" s="7">
        <f t="shared" si="12"/>
        <v>175.25565</v>
      </c>
      <c r="M109" s="7">
        <f t="shared" si="13"/>
        <v>0</v>
      </c>
      <c r="N109" s="7">
        <f t="shared" si="14"/>
        <v>0</v>
      </c>
      <c r="O109" s="7">
        <f t="shared" si="18"/>
        <v>222.14036805024034</v>
      </c>
      <c r="P109" s="1">
        <f t="shared" si="19"/>
        <v>0.61405555555555547</v>
      </c>
    </row>
    <row r="110" spans="5:16">
      <c r="E110" s="6">
        <v>108</v>
      </c>
      <c r="F110" s="6">
        <v>0</v>
      </c>
      <c r="G110" s="1">
        <f t="shared" si="10"/>
        <v>0</v>
      </c>
      <c r="H110" s="1">
        <f t="shared" si="15"/>
        <v>0</v>
      </c>
      <c r="I110" s="7">
        <f t="shared" si="16"/>
        <v>0</v>
      </c>
      <c r="J110" s="7">
        <f t="shared" si="17"/>
        <v>0</v>
      </c>
      <c r="K110" s="7">
        <f t="shared" si="11"/>
        <v>175.25565</v>
      </c>
      <c r="L110" s="7">
        <f t="shared" si="12"/>
        <v>175.25565</v>
      </c>
      <c r="M110" s="7">
        <f t="shared" si="13"/>
        <v>0</v>
      </c>
      <c r="N110" s="7">
        <f t="shared" si="14"/>
        <v>0</v>
      </c>
      <c r="O110" s="7">
        <f t="shared" si="18"/>
        <v>222.14036805024034</v>
      </c>
      <c r="P110" s="1">
        <f t="shared" si="19"/>
        <v>0.61405555555555547</v>
      </c>
    </row>
    <row r="111" spans="5:16">
      <c r="E111" s="6">
        <v>109</v>
      </c>
      <c r="F111" s="6">
        <v>0</v>
      </c>
      <c r="G111" s="1">
        <f t="shared" si="10"/>
        <v>0</v>
      </c>
      <c r="H111" s="1">
        <f t="shared" si="15"/>
        <v>0</v>
      </c>
      <c r="I111" s="7">
        <f t="shared" si="16"/>
        <v>0</v>
      </c>
      <c r="J111" s="7">
        <f t="shared" si="17"/>
        <v>0</v>
      </c>
      <c r="K111" s="7">
        <f t="shared" si="11"/>
        <v>175.25565</v>
      </c>
      <c r="L111" s="7">
        <f t="shared" si="12"/>
        <v>175.25565</v>
      </c>
      <c r="M111" s="7">
        <f t="shared" si="13"/>
        <v>0</v>
      </c>
      <c r="N111" s="7">
        <f t="shared" si="14"/>
        <v>0</v>
      </c>
      <c r="O111" s="7">
        <f t="shared" si="18"/>
        <v>222.14036805024034</v>
      </c>
      <c r="P111" s="1">
        <f t="shared" si="19"/>
        <v>0.61405555555555547</v>
      </c>
    </row>
    <row r="112" spans="5:16">
      <c r="E112" s="6">
        <v>110</v>
      </c>
      <c r="F112" s="6">
        <v>0</v>
      </c>
      <c r="G112" s="1">
        <f t="shared" si="10"/>
        <v>0</v>
      </c>
      <c r="H112" s="1">
        <f t="shared" si="15"/>
        <v>0</v>
      </c>
      <c r="I112" s="7">
        <f t="shared" si="16"/>
        <v>0</v>
      </c>
      <c r="J112" s="7">
        <f t="shared" si="17"/>
        <v>0</v>
      </c>
      <c r="K112" s="7">
        <f t="shared" si="11"/>
        <v>175.25565</v>
      </c>
      <c r="L112" s="7">
        <f t="shared" si="12"/>
        <v>175.25565</v>
      </c>
      <c r="M112" s="7">
        <f t="shared" si="13"/>
        <v>0</v>
      </c>
      <c r="N112" s="7">
        <f t="shared" si="14"/>
        <v>0</v>
      </c>
      <c r="O112" s="7">
        <f t="shared" si="18"/>
        <v>222.14036805024034</v>
      </c>
      <c r="P112" s="1">
        <f t="shared" si="19"/>
        <v>0.61405555555555547</v>
      </c>
    </row>
    <row r="113" spans="5:16">
      <c r="E113" s="6">
        <v>111</v>
      </c>
      <c r="F113" s="6">
        <v>0</v>
      </c>
      <c r="G113" s="1">
        <f t="shared" si="10"/>
        <v>0</v>
      </c>
      <c r="H113" s="1">
        <f t="shared" si="15"/>
        <v>0</v>
      </c>
      <c r="I113" s="7">
        <f t="shared" si="16"/>
        <v>0</v>
      </c>
      <c r="J113" s="7">
        <f t="shared" si="17"/>
        <v>0</v>
      </c>
      <c r="K113" s="7">
        <f t="shared" si="11"/>
        <v>175.25565</v>
      </c>
      <c r="L113" s="7">
        <f t="shared" si="12"/>
        <v>175.25565</v>
      </c>
      <c r="M113" s="7">
        <f t="shared" si="13"/>
        <v>0</v>
      </c>
      <c r="N113" s="7">
        <f t="shared" si="14"/>
        <v>0</v>
      </c>
      <c r="O113" s="7">
        <f t="shared" si="18"/>
        <v>222.14036805024034</v>
      </c>
      <c r="P113" s="1">
        <f t="shared" si="19"/>
        <v>0.61405555555555547</v>
      </c>
    </row>
    <row r="114" spans="5:16">
      <c r="E114" s="6">
        <v>112</v>
      </c>
      <c r="F114" s="6">
        <v>0</v>
      </c>
      <c r="G114" s="1">
        <f t="shared" si="10"/>
        <v>0</v>
      </c>
      <c r="H114" s="1">
        <f t="shared" si="15"/>
        <v>0</v>
      </c>
      <c r="I114" s="7">
        <f t="shared" si="16"/>
        <v>0</v>
      </c>
      <c r="J114" s="7">
        <f t="shared" si="17"/>
        <v>0</v>
      </c>
      <c r="K114" s="7">
        <f t="shared" si="11"/>
        <v>175.25565</v>
      </c>
      <c r="L114" s="7">
        <f t="shared" si="12"/>
        <v>175.25565</v>
      </c>
      <c r="M114" s="7">
        <f t="shared" si="13"/>
        <v>0</v>
      </c>
      <c r="N114" s="7">
        <f t="shared" si="14"/>
        <v>0</v>
      </c>
      <c r="O114" s="7">
        <f t="shared" si="18"/>
        <v>222.14036805024034</v>
      </c>
      <c r="P114" s="1">
        <f t="shared" si="19"/>
        <v>0.61405555555555547</v>
      </c>
    </row>
    <row r="115" spans="5:16">
      <c r="E115" s="6">
        <v>113</v>
      </c>
      <c r="F115" s="6">
        <v>0</v>
      </c>
      <c r="G115" s="1">
        <f t="shared" si="10"/>
        <v>0</v>
      </c>
      <c r="H115" s="1">
        <f t="shared" si="15"/>
        <v>0</v>
      </c>
      <c r="I115" s="7">
        <f t="shared" si="16"/>
        <v>0</v>
      </c>
      <c r="J115" s="7">
        <f t="shared" si="17"/>
        <v>0</v>
      </c>
      <c r="K115" s="7">
        <f t="shared" si="11"/>
        <v>175.25565</v>
      </c>
      <c r="L115" s="7">
        <f t="shared" si="12"/>
        <v>175.25565</v>
      </c>
      <c r="M115" s="7">
        <f t="shared" si="13"/>
        <v>0</v>
      </c>
      <c r="N115" s="7">
        <f t="shared" si="14"/>
        <v>0</v>
      </c>
      <c r="O115" s="7">
        <f t="shared" si="18"/>
        <v>222.14036805024034</v>
      </c>
      <c r="P115" s="1">
        <f t="shared" si="19"/>
        <v>0.61405555555555547</v>
      </c>
    </row>
    <row r="116" spans="5:16">
      <c r="E116" s="6">
        <v>114</v>
      </c>
      <c r="F116" s="6">
        <v>0</v>
      </c>
      <c r="G116" s="1">
        <f t="shared" si="10"/>
        <v>0</v>
      </c>
      <c r="H116" s="1">
        <f t="shared" si="15"/>
        <v>0</v>
      </c>
      <c r="I116" s="7">
        <f t="shared" si="16"/>
        <v>0</v>
      </c>
      <c r="J116" s="7">
        <f t="shared" si="17"/>
        <v>0</v>
      </c>
      <c r="K116" s="7">
        <f t="shared" si="11"/>
        <v>175.25565</v>
      </c>
      <c r="L116" s="7">
        <f t="shared" si="12"/>
        <v>175.25565</v>
      </c>
      <c r="M116" s="7">
        <f t="shared" si="13"/>
        <v>0</v>
      </c>
      <c r="N116" s="7">
        <f t="shared" si="14"/>
        <v>0</v>
      </c>
      <c r="O116" s="7">
        <f t="shared" si="18"/>
        <v>222.14036805024034</v>
      </c>
      <c r="P116" s="1">
        <f t="shared" si="19"/>
        <v>0.61405555555555547</v>
      </c>
    </row>
    <row r="117" spans="5:16">
      <c r="E117" s="6">
        <v>115</v>
      </c>
      <c r="F117" s="6">
        <v>0</v>
      </c>
      <c r="G117" s="1">
        <f t="shared" si="10"/>
        <v>0</v>
      </c>
      <c r="H117" s="1">
        <f t="shared" si="15"/>
        <v>0</v>
      </c>
      <c r="I117" s="7">
        <f t="shared" si="16"/>
        <v>0</v>
      </c>
      <c r="J117" s="7">
        <f t="shared" si="17"/>
        <v>0</v>
      </c>
      <c r="K117" s="7">
        <f t="shared" si="11"/>
        <v>175.25565</v>
      </c>
      <c r="L117" s="7">
        <f t="shared" si="12"/>
        <v>175.25565</v>
      </c>
      <c r="M117" s="7">
        <f t="shared" si="13"/>
        <v>0</v>
      </c>
      <c r="N117" s="7">
        <f t="shared" si="14"/>
        <v>0</v>
      </c>
      <c r="O117" s="7">
        <f t="shared" si="18"/>
        <v>222.14036805024034</v>
      </c>
      <c r="P117" s="1">
        <f t="shared" si="19"/>
        <v>0.61405555555555547</v>
      </c>
    </row>
    <row r="118" spans="5:16">
      <c r="E118" s="6">
        <v>116</v>
      </c>
      <c r="F118" s="6">
        <v>0</v>
      </c>
      <c r="G118" s="1">
        <f t="shared" si="10"/>
        <v>0</v>
      </c>
      <c r="H118" s="1">
        <f t="shared" si="15"/>
        <v>0</v>
      </c>
      <c r="I118" s="7">
        <f t="shared" si="16"/>
        <v>0</v>
      </c>
      <c r="J118" s="7">
        <f t="shared" si="17"/>
        <v>0</v>
      </c>
      <c r="K118" s="7">
        <f t="shared" si="11"/>
        <v>175.25565</v>
      </c>
      <c r="L118" s="7">
        <f t="shared" si="12"/>
        <v>175.25565</v>
      </c>
      <c r="M118" s="7">
        <f t="shared" si="13"/>
        <v>0</v>
      </c>
      <c r="N118" s="7">
        <f t="shared" si="14"/>
        <v>0</v>
      </c>
      <c r="O118" s="7">
        <f t="shared" si="18"/>
        <v>222.14036805024034</v>
      </c>
      <c r="P118" s="1">
        <f t="shared" si="19"/>
        <v>0.61405555555555547</v>
      </c>
    </row>
    <row r="119" spans="5:16">
      <c r="E119" s="6">
        <v>117</v>
      </c>
      <c r="F119" s="6">
        <v>0</v>
      </c>
      <c r="G119" s="1">
        <f t="shared" si="10"/>
        <v>0</v>
      </c>
      <c r="H119" s="1">
        <f t="shared" si="15"/>
        <v>0</v>
      </c>
      <c r="I119" s="7">
        <f t="shared" si="16"/>
        <v>0</v>
      </c>
      <c r="J119" s="7">
        <f t="shared" si="17"/>
        <v>0</v>
      </c>
      <c r="K119" s="7">
        <f t="shared" si="11"/>
        <v>175.25565</v>
      </c>
      <c r="L119" s="7">
        <f t="shared" si="12"/>
        <v>175.25565</v>
      </c>
      <c r="M119" s="7">
        <f t="shared" si="13"/>
        <v>0</v>
      </c>
      <c r="N119" s="7">
        <f t="shared" si="14"/>
        <v>0</v>
      </c>
      <c r="O119" s="7">
        <f t="shared" si="18"/>
        <v>222.14036805024034</v>
      </c>
      <c r="P119" s="1">
        <f t="shared" si="19"/>
        <v>0.61405555555555547</v>
      </c>
    </row>
    <row r="120" spans="5:16">
      <c r="E120" s="6">
        <v>118</v>
      </c>
      <c r="F120" s="6">
        <v>0</v>
      </c>
      <c r="G120" s="1">
        <f t="shared" si="10"/>
        <v>0</v>
      </c>
      <c r="H120" s="1">
        <f t="shared" si="15"/>
        <v>0</v>
      </c>
      <c r="I120" s="7">
        <f t="shared" si="16"/>
        <v>0</v>
      </c>
      <c r="J120" s="7">
        <f t="shared" si="17"/>
        <v>0</v>
      </c>
      <c r="K120" s="7">
        <f t="shared" si="11"/>
        <v>175.25565</v>
      </c>
      <c r="L120" s="7">
        <f t="shared" si="12"/>
        <v>175.25565</v>
      </c>
      <c r="M120" s="7">
        <f t="shared" si="13"/>
        <v>0</v>
      </c>
      <c r="N120" s="7">
        <f t="shared" si="14"/>
        <v>0</v>
      </c>
      <c r="O120" s="7">
        <f t="shared" si="18"/>
        <v>222.14036805024034</v>
      </c>
      <c r="P120" s="1">
        <f t="shared" si="19"/>
        <v>0.61405555555555547</v>
      </c>
    </row>
    <row r="121" spans="5:16">
      <c r="E121" s="6">
        <v>119</v>
      </c>
      <c r="F121" s="6">
        <v>0</v>
      </c>
      <c r="G121" s="1">
        <f t="shared" si="10"/>
        <v>0</v>
      </c>
      <c r="H121" s="1">
        <f t="shared" si="15"/>
        <v>0</v>
      </c>
      <c r="I121" s="7">
        <f t="shared" si="16"/>
        <v>0</v>
      </c>
      <c r="J121" s="7">
        <f t="shared" si="17"/>
        <v>0</v>
      </c>
      <c r="K121" s="7">
        <f t="shared" si="11"/>
        <v>175.25565</v>
      </c>
      <c r="L121" s="7">
        <f t="shared" si="12"/>
        <v>175.25565</v>
      </c>
      <c r="M121" s="7">
        <f t="shared" si="13"/>
        <v>0</v>
      </c>
      <c r="N121" s="7">
        <f t="shared" si="14"/>
        <v>0</v>
      </c>
      <c r="O121" s="7">
        <f t="shared" si="18"/>
        <v>222.14036805024034</v>
      </c>
      <c r="P121" s="1">
        <f t="shared" si="19"/>
        <v>0.61405555555555547</v>
      </c>
    </row>
    <row r="122" spans="5:16">
      <c r="E122" s="6">
        <v>120</v>
      </c>
      <c r="F122" s="6">
        <v>0</v>
      </c>
      <c r="G122" s="1">
        <f t="shared" si="10"/>
        <v>0</v>
      </c>
      <c r="H122" s="1">
        <f t="shared" si="15"/>
        <v>0</v>
      </c>
      <c r="I122" s="7">
        <f t="shared" si="16"/>
        <v>0</v>
      </c>
      <c r="J122" s="7">
        <f t="shared" si="17"/>
        <v>0</v>
      </c>
      <c r="K122" s="7">
        <f t="shared" si="11"/>
        <v>175.25565</v>
      </c>
      <c r="L122" s="7">
        <f t="shared" si="12"/>
        <v>175.25565</v>
      </c>
      <c r="M122" s="7">
        <f t="shared" si="13"/>
        <v>0</v>
      </c>
      <c r="N122" s="7">
        <f t="shared" si="14"/>
        <v>0</v>
      </c>
      <c r="O122" s="7">
        <f t="shared" si="18"/>
        <v>222.14036805024034</v>
      </c>
      <c r="P122" s="1">
        <f t="shared" si="19"/>
        <v>0.61405555555555547</v>
      </c>
    </row>
    <row r="123" spans="5:16">
      <c r="E123" s="6">
        <v>121</v>
      </c>
      <c r="F123" s="6">
        <v>0</v>
      </c>
      <c r="G123" s="1">
        <f t="shared" si="10"/>
        <v>0</v>
      </c>
      <c r="H123" s="1">
        <f t="shared" si="15"/>
        <v>0</v>
      </c>
      <c r="I123" s="7">
        <f t="shared" si="16"/>
        <v>0</v>
      </c>
      <c r="J123" s="7">
        <f t="shared" si="17"/>
        <v>0</v>
      </c>
      <c r="K123" s="7">
        <f t="shared" si="11"/>
        <v>175.25565</v>
      </c>
      <c r="L123" s="7">
        <f t="shared" si="12"/>
        <v>175.25565</v>
      </c>
      <c r="M123" s="7">
        <f t="shared" si="13"/>
        <v>0</v>
      </c>
      <c r="N123" s="7">
        <f t="shared" si="14"/>
        <v>0</v>
      </c>
      <c r="O123" s="7">
        <f t="shared" si="18"/>
        <v>222.14036805024034</v>
      </c>
      <c r="P123" s="1">
        <f t="shared" si="19"/>
        <v>0.61405555555555547</v>
      </c>
    </row>
    <row r="124" spans="5:16">
      <c r="E124" s="6">
        <v>122</v>
      </c>
      <c r="F124" s="6">
        <v>0</v>
      </c>
      <c r="G124" s="1">
        <f t="shared" si="10"/>
        <v>0</v>
      </c>
      <c r="H124" s="1">
        <f t="shared" si="15"/>
        <v>0</v>
      </c>
      <c r="I124" s="7">
        <f t="shared" si="16"/>
        <v>0</v>
      </c>
      <c r="J124" s="7">
        <f t="shared" si="17"/>
        <v>0</v>
      </c>
      <c r="K124" s="7">
        <f t="shared" si="11"/>
        <v>175.25565</v>
      </c>
      <c r="L124" s="7">
        <f t="shared" si="12"/>
        <v>175.25565</v>
      </c>
      <c r="M124" s="7">
        <f t="shared" si="13"/>
        <v>0</v>
      </c>
      <c r="N124" s="7">
        <f t="shared" si="14"/>
        <v>0</v>
      </c>
      <c r="O124" s="7">
        <f t="shared" si="18"/>
        <v>222.14036805024034</v>
      </c>
      <c r="P124" s="1">
        <f t="shared" si="19"/>
        <v>0.61405555555555547</v>
      </c>
    </row>
    <row r="125" spans="5:16">
      <c r="E125" s="6">
        <v>123</v>
      </c>
      <c r="F125" s="6">
        <v>0</v>
      </c>
      <c r="G125" s="1">
        <f t="shared" si="10"/>
        <v>0</v>
      </c>
      <c r="H125" s="1">
        <f t="shared" si="15"/>
        <v>0</v>
      </c>
      <c r="I125" s="7">
        <f t="shared" si="16"/>
        <v>0</v>
      </c>
      <c r="J125" s="7">
        <f t="shared" si="17"/>
        <v>0</v>
      </c>
      <c r="K125" s="7">
        <f t="shared" si="11"/>
        <v>175.25565</v>
      </c>
      <c r="L125" s="7">
        <f t="shared" si="12"/>
        <v>175.25565</v>
      </c>
      <c r="M125" s="7">
        <f t="shared" si="13"/>
        <v>0</v>
      </c>
      <c r="N125" s="7">
        <f t="shared" si="14"/>
        <v>0</v>
      </c>
      <c r="O125" s="7">
        <f t="shared" si="18"/>
        <v>222.14036805024034</v>
      </c>
      <c r="P125" s="1">
        <f t="shared" si="19"/>
        <v>0.61405555555555547</v>
      </c>
    </row>
    <row r="126" spans="5:16">
      <c r="E126" s="6">
        <v>124</v>
      </c>
      <c r="F126" s="6">
        <v>0</v>
      </c>
      <c r="G126" s="1">
        <f t="shared" si="10"/>
        <v>0</v>
      </c>
      <c r="H126" s="1">
        <f t="shared" si="15"/>
        <v>0</v>
      </c>
      <c r="I126" s="7">
        <f t="shared" si="16"/>
        <v>0</v>
      </c>
      <c r="J126" s="7">
        <f t="shared" si="17"/>
        <v>0</v>
      </c>
      <c r="K126" s="7">
        <f t="shared" si="11"/>
        <v>175.25565</v>
      </c>
      <c r="L126" s="7">
        <f t="shared" si="12"/>
        <v>175.25565</v>
      </c>
      <c r="M126" s="7">
        <f t="shared" si="13"/>
        <v>0</v>
      </c>
      <c r="N126" s="7">
        <f t="shared" si="14"/>
        <v>0</v>
      </c>
      <c r="O126" s="7">
        <f t="shared" si="18"/>
        <v>222.14036805024034</v>
      </c>
      <c r="P126" s="1">
        <f t="shared" si="19"/>
        <v>0.61405555555555547</v>
      </c>
    </row>
    <row r="127" spans="5:16">
      <c r="E127" s="6">
        <v>125</v>
      </c>
      <c r="F127" s="6">
        <v>0</v>
      </c>
      <c r="G127" s="1">
        <f t="shared" si="10"/>
        <v>0</v>
      </c>
      <c r="H127" s="1">
        <f t="shared" si="15"/>
        <v>0</v>
      </c>
      <c r="I127" s="7">
        <f t="shared" si="16"/>
        <v>0</v>
      </c>
      <c r="J127" s="7">
        <f t="shared" si="17"/>
        <v>0</v>
      </c>
      <c r="K127" s="7">
        <f t="shared" si="11"/>
        <v>175.25565</v>
      </c>
      <c r="L127" s="7">
        <f t="shared" si="12"/>
        <v>175.25565</v>
      </c>
      <c r="M127" s="7">
        <f t="shared" si="13"/>
        <v>0</v>
      </c>
      <c r="N127" s="7">
        <f t="shared" si="14"/>
        <v>0</v>
      </c>
      <c r="O127" s="7">
        <f t="shared" si="18"/>
        <v>222.14036805024034</v>
      </c>
      <c r="P127" s="1">
        <f t="shared" si="19"/>
        <v>0.61405555555555547</v>
      </c>
    </row>
    <row r="128" spans="5:16">
      <c r="E128" s="6">
        <v>126</v>
      </c>
      <c r="F128" s="6">
        <v>0</v>
      </c>
      <c r="G128" s="1">
        <f t="shared" si="10"/>
        <v>0</v>
      </c>
      <c r="H128" s="1">
        <f t="shared" si="15"/>
        <v>0</v>
      </c>
      <c r="I128" s="7">
        <f t="shared" si="16"/>
        <v>0</v>
      </c>
      <c r="J128" s="7">
        <f t="shared" si="17"/>
        <v>0</v>
      </c>
      <c r="K128" s="7">
        <f t="shared" si="11"/>
        <v>175.25565</v>
      </c>
      <c r="L128" s="7">
        <f t="shared" si="12"/>
        <v>175.25565</v>
      </c>
      <c r="M128" s="7">
        <f t="shared" si="13"/>
        <v>0</v>
      </c>
      <c r="N128" s="7">
        <f t="shared" si="14"/>
        <v>0</v>
      </c>
      <c r="O128" s="7">
        <f t="shared" si="18"/>
        <v>222.14036805024034</v>
      </c>
      <c r="P128" s="1">
        <f t="shared" si="19"/>
        <v>0.61405555555555547</v>
      </c>
    </row>
    <row r="129" spans="5:16">
      <c r="E129" s="6">
        <v>127</v>
      </c>
      <c r="F129" s="6">
        <v>0</v>
      </c>
      <c r="G129" s="1">
        <f t="shared" si="10"/>
        <v>0</v>
      </c>
      <c r="H129" s="1">
        <f t="shared" si="15"/>
        <v>0</v>
      </c>
      <c r="I129" s="7">
        <f t="shared" si="16"/>
        <v>0</v>
      </c>
      <c r="J129" s="7">
        <f t="shared" si="17"/>
        <v>0</v>
      </c>
      <c r="K129" s="7">
        <f t="shared" si="11"/>
        <v>175.25565</v>
      </c>
      <c r="L129" s="7">
        <f t="shared" si="12"/>
        <v>175.25565</v>
      </c>
      <c r="M129" s="7">
        <f t="shared" si="13"/>
        <v>0</v>
      </c>
      <c r="N129" s="7">
        <f t="shared" si="14"/>
        <v>0</v>
      </c>
      <c r="O129" s="7">
        <f t="shared" si="18"/>
        <v>222.14036805024034</v>
      </c>
      <c r="P129" s="1">
        <f t="shared" si="19"/>
        <v>0.61405555555555547</v>
      </c>
    </row>
    <row r="130" spans="5:16">
      <c r="E130" s="6">
        <v>128</v>
      </c>
      <c r="F130" s="6">
        <v>0</v>
      </c>
      <c r="G130" s="1">
        <f t="shared" si="10"/>
        <v>0</v>
      </c>
      <c r="H130" s="1">
        <f t="shared" si="15"/>
        <v>0</v>
      </c>
      <c r="I130" s="7">
        <f t="shared" si="16"/>
        <v>0</v>
      </c>
      <c r="J130" s="7">
        <f t="shared" si="17"/>
        <v>0</v>
      </c>
      <c r="K130" s="7">
        <f t="shared" si="11"/>
        <v>175.25565</v>
      </c>
      <c r="L130" s="7">
        <f t="shared" si="12"/>
        <v>175.25565</v>
      </c>
      <c r="M130" s="7">
        <f t="shared" si="13"/>
        <v>0</v>
      </c>
      <c r="N130" s="7">
        <f t="shared" si="14"/>
        <v>0</v>
      </c>
      <c r="O130" s="7">
        <f t="shared" si="18"/>
        <v>222.14036805024034</v>
      </c>
      <c r="P130" s="1">
        <f t="shared" si="19"/>
        <v>0.61405555555555547</v>
      </c>
    </row>
    <row r="131" spans="5:16">
      <c r="E131" s="6">
        <v>129</v>
      </c>
      <c r="F131" s="6">
        <v>0</v>
      </c>
      <c r="G131" s="1">
        <f t="shared" ref="G131:G194" si="20">F131/3.6</f>
        <v>0</v>
      </c>
      <c r="H131" s="1">
        <f t="shared" si="15"/>
        <v>0</v>
      </c>
      <c r="I131" s="7">
        <f t="shared" si="16"/>
        <v>0</v>
      </c>
      <c r="J131" s="7">
        <f t="shared" si="17"/>
        <v>0</v>
      </c>
      <c r="K131" s="7">
        <f t="shared" ref="K131:K194" si="21">$C$3*9.81*$C$8</f>
        <v>175.25565</v>
      </c>
      <c r="L131" s="7">
        <f t="shared" ref="L131:L194" si="22">SUM(I131:K131)</f>
        <v>175.25565</v>
      </c>
      <c r="M131" s="7">
        <f t="shared" ref="M131:M194" si="23">L131*G131/1000</f>
        <v>0</v>
      </c>
      <c r="N131" s="7">
        <f t="shared" ref="N131:N194" si="24">IF(H131&gt;=0,M131/$C$11/$C$12/$C$13/$C$14,M131*$C$11*$C$12*$C$13*$C$14)</f>
        <v>0</v>
      </c>
      <c r="O131" s="7">
        <f t="shared" si="18"/>
        <v>222.14036805024034</v>
      </c>
      <c r="P131" s="1">
        <f t="shared" si="19"/>
        <v>0.61405555555555547</v>
      </c>
    </row>
    <row r="132" spans="5:16">
      <c r="E132" s="6">
        <v>130</v>
      </c>
      <c r="F132" s="6">
        <v>0</v>
      </c>
      <c r="G132" s="1">
        <f t="shared" si="20"/>
        <v>0</v>
      </c>
      <c r="H132" s="1">
        <f t="shared" ref="H132:H195" si="25">(G132-G131)/(E132-E131)</f>
        <v>0</v>
      </c>
      <c r="I132" s="7">
        <f t="shared" ref="I132:I195" si="26">H132*$C$3</f>
        <v>0</v>
      </c>
      <c r="J132" s="7">
        <f t="shared" ref="J132:J195" si="27">0.5*$C$5*$C$6*$C$7*G132^2</f>
        <v>0</v>
      </c>
      <c r="K132" s="7">
        <f t="shared" si="21"/>
        <v>175.25565</v>
      </c>
      <c r="L132" s="7">
        <f t="shared" si="22"/>
        <v>175.25565</v>
      </c>
      <c r="M132" s="7">
        <f t="shared" si="23"/>
        <v>0</v>
      </c>
      <c r="N132" s="7">
        <f t="shared" si="24"/>
        <v>0</v>
      </c>
      <c r="O132" s="7">
        <f t="shared" ref="O132:O195" si="28">N132*(E132-E131)+O131</f>
        <v>222.14036805024034</v>
      </c>
      <c r="P132" s="1">
        <f t="shared" ref="P132:P195" si="29">G132*(E132-E131)/1000+P131</f>
        <v>0.61405555555555547</v>
      </c>
    </row>
    <row r="133" spans="5:16">
      <c r="E133" s="6">
        <v>131</v>
      </c>
      <c r="F133" s="6">
        <v>0</v>
      </c>
      <c r="G133" s="1">
        <f t="shared" si="20"/>
        <v>0</v>
      </c>
      <c r="H133" s="1">
        <f t="shared" si="25"/>
        <v>0</v>
      </c>
      <c r="I133" s="7">
        <f t="shared" si="26"/>
        <v>0</v>
      </c>
      <c r="J133" s="7">
        <f t="shared" si="27"/>
        <v>0</v>
      </c>
      <c r="K133" s="7">
        <f t="shared" si="21"/>
        <v>175.25565</v>
      </c>
      <c r="L133" s="7">
        <f t="shared" si="22"/>
        <v>175.25565</v>
      </c>
      <c r="M133" s="7">
        <f t="shared" si="23"/>
        <v>0</v>
      </c>
      <c r="N133" s="7">
        <f t="shared" si="24"/>
        <v>0</v>
      </c>
      <c r="O133" s="7">
        <f t="shared" si="28"/>
        <v>222.14036805024034</v>
      </c>
      <c r="P133" s="1">
        <f t="shared" si="29"/>
        <v>0.61405555555555547</v>
      </c>
    </row>
    <row r="134" spans="5:16">
      <c r="E134" s="6">
        <v>132</v>
      </c>
      <c r="F134" s="6">
        <v>0</v>
      </c>
      <c r="G134" s="1">
        <f t="shared" si="20"/>
        <v>0</v>
      </c>
      <c r="H134" s="1">
        <f t="shared" si="25"/>
        <v>0</v>
      </c>
      <c r="I134" s="7">
        <f t="shared" si="26"/>
        <v>0</v>
      </c>
      <c r="J134" s="7">
        <f t="shared" si="27"/>
        <v>0</v>
      </c>
      <c r="K134" s="7">
        <f t="shared" si="21"/>
        <v>175.25565</v>
      </c>
      <c r="L134" s="7">
        <f t="shared" si="22"/>
        <v>175.25565</v>
      </c>
      <c r="M134" s="7">
        <f t="shared" si="23"/>
        <v>0</v>
      </c>
      <c r="N134" s="7">
        <f t="shared" si="24"/>
        <v>0</v>
      </c>
      <c r="O134" s="7">
        <f t="shared" si="28"/>
        <v>222.14036805024034</v>
      </c>
      <c r="P134" s="1">
        <f t="shared" si="29"/>
        <v>0.61405555555555547</v>
      </c>
    </row>
    <row r="135" spans="5:16">
      <c r="E135" s="6">
        <v>133</v>
      </c>
      <c r="F135" s="6">
        <v>0</v>
      </c>
      <c r="G135" s="1">
        <f t="shared" si="20"/>
        <v>0</v>
      </c>
      <c r="H135" s="1">
        <f t="shared" si="25"/>
        <v>0</v>
      </c>
      <c r="I135" s="7">
        <f t="shared" si="26"/>
        <v>0</v>
      </c>
      <c r="J135" s="7">
        <f t="shared" si="27"/>
        <v>0</v>
      </c>
      <c r="K135" s="7">
        <f t="shared" si="21"/>
        <v>175.25565</v>
      </c>
      <c r="L135" s="7">
        <f t="shared" si="22"/>
        <v>175.25565</v>
      </c>
      <c r="M135" s="7">
        <f t="shared" si="23"/>
        <v>0</v>
      </c>
      <c r="N135" s="7">
        <f t="shared" si="24"/>
        <v>0</v>
      </c>
      <c r="O135" s="7">
        <f t="shared" si="28"/>
        <v>222.14036805024034</v>
      </c>
      <c r="P135" s="1">
        <f t="shared" si="29"/>
        <v>0.61405555555555547</v>
      </c>
    </row>
    <row r="136" spans="5:16">
      <c r="E136" s="6">
        <v>134</v>
      </c>
      <c r="F136" s="6">
        <v>0</v>
      </c>
      <c r="G136" s="1">
        <f t="shared" si="20"/>
        <v>0</v>
      </c>
      <c r="H136" s="1">
        <f t="shared" si="25"/>
        <v>0</v>
      </c>
      <c r="I136" s="7">
        <f t="shared" si="26"/>
        <v>0</v>
      </c>
      <c r="J136" s="7">
        <f t="shared" si="27"/>
        <v>0</v>
      </c>
      <c r="K136" s="7">
        <f t="shared" si="21"/>
        <v>175.25565</v>
      </c>
      <c r="L136" s="7">
        <f t="shared" si="22"/>
        <v>175.25565</v>
      </c>
      <c r="M136" s="7">
        <f t="shared" si="23"/>
        <v>0</v>
      </c>
      <c r="N136" s="7">
        <f t="shared" si="24"/>
        <v>0</v>
      </c>
      <c r="O136" s="7">
        <f t="shared" si="28"/>
        <v>222.14036805024034</v>
      </c>
      <c r="P136" s="1">
        <f t="shared" si="29"/>
        <v>0.61405555555555547</v>
      </c>
    </row>
    <row r="137" spans="5:16">
      <c r="E137" s="6">
        <v>135</v>
      </c>
      <c r="F137" s="6">
        <v>0</v>
      </c>
      <c r="G137" s="1">
        <f t="shared" si="20"/>
        <v>0</v>
      </c>
      <c r="H137" s="1">
        <f t="shared" si="25"/>
        <v>0</v>
      </c>
      <c r="I137" s="7">
        <f t="shared" si="26"/>
        <v>0</v>
      </c>
      <c r="J137" s="7">
        <f t="shared" si="27"/>
        <v>0</v>
      </c>
      <c r="K137" s="7">
        <f t="shared" si="21"/>
        <v>175.25565</v>
      </c>
      <c r="L137" s="7">
        <f t="shared" si="22"/>
        <v>175.25565</v>
      </c>
      <c r="M137" s="7">
        <f t="shared" si="23"/>
        <v>0</v>
      </c>
      <c r="N137" s="7">
        <f t="shared" si="24"/>
        <v>0</v>
      </c>
      <c r="O137" s="7">
        <f t="shared" si="28"/>
        <v>222.14036805024034</v>
      </c>
      <c r="P137" s="1">
        <f t="shared" si="29"/>
        <v>0.61405555555555547</v>
      </c>
    </row>
    <row r="138" spans="5:16">
      <c r="E138" s="6">
        <v>136</v>
      </c>
      <c r="F138" s="6">
        <v>0</v>
      </c>
      <c r="G138" s="1">
        <f t="shared" si="20"/>
        <v>0</v>
      </c>
      <c r="H138" s="1">
        <f t="shared" si="25"/>
        <v>0</v>
      </c>
      <c r="I138" s="7">
        <f t="shared" si="26"/>
        <v>0</v>
      </c>
      <c r="J138" s="7">
        <f t="shared" si="27"/>
        <v>0</v>
      </c>
      <c r="K138" s="7">
        <f t="shared" si="21"/>
        <v>175.25565</v>
      </c>
      <c r="L138" s="7">
        <f t="shared" si="22"/>
        <v>175.25565</v>
      </c>
      <c r="M138" s="7">
        <f t="shared" si="23"/>
        <v>0</v>
      </c>
      <c r="N138" s="7">
        <f t="shared" si="24"/>
        <v>0</v>
      </c>
      <c r="O138" s="7">
        <f t="shared" si="28"/>
        <v>222.14036805024034</v>
      </c>
      <c r="P138" s="1">
        <f t="shared" si="29"/>
        <v>0.61405555555555547</v>
      </c>
    </row>
    <row r="139" spans="5:16">
      <c r="E139" s="6">
        <v>137</v>
      </c>
      <c r="F139" s="6">
        <v>0</v>
      </c>
      <c r="G139" s="1">
        <f t="shared" si="20"/>
        <v>0</v>
      </c>
      <c r="H139" s="1">
        <f t="shared" si="25"/>
        <v>0</v>
      </c>
      <c r="I139" s="7">
        <f t="shared" si="26"/>
        <v>0</v>
      </c>
      <c r="J139" s="7">
        <f t="shared" si="27"/>
        <v>0</v>
      </c>
      <c r="K139" s="7">
        <f t="shared" si="21"/>
        <v>175.25565</v>
      </c>
      <c r="L139" s="7">
        <f t="shared" si="22"/>
        <v>175.25565</v>
      </c>
      <c r="M139" s="7">
        <f t="shared" si="23"/>
        <v>0</v>
      </c>
      <c r="N139" s="7">
        <f t="shared" si="24"/>
        <v>0</v>
      </c>
      <c r="O139" s="7">
        <f t="shared" si="28"/>
        <v>222.14036805024034</v>
      </c>
      <c r="P139" s="1">
        <f t="shared" si="29"/>
        <v>0.61405555555555547</v>
      </c>
    </row>
    <row r="140" spans="5:16">
      <c r="E140" s="6">
        <v>138</v>
      </c>
      <c r="F140" s="6">
        <v>0.2</v>
      </c>
      <c r="G140" s="1">
        <f t="shared" si="20"/>
        <v>5.5555555555555559E-2</v>
      </c>
      <c r="H140" s="1">
        <f t="shared" si="25"/>
        <v>5.5555555555555559E-2</v>
      </c>
      <c r="I140" s="7">
        <f t="shared" si="26"/>
        <v>110.27777777777779</v>
      </c>
      <c r="J140" s="7">
        <f t="shared" si="27"/>
        <v>1.1287037037037038E-3</v>
      </c>
      <c r="K140" s="7">
        <f t="shared" si="21"/>
        <v>175.25565</v>
      </c>
      <c r="L140" s="7">
        <f t="shared" si="22"/>
        <v>285.5345564814815</v>
      </c>
      <c r="M140" s="7">
        <f t="shared" si="23"/>
        <v>1.5863030915637864E-2</v>
      </c>
      <c r="N140" s="7">
        <f t="shared" si="24"/>
        <v>1.7885721630226472E-2</v>
      </c>
      <c r="O140" s="7">
        <f t="shared" si="28"/>
        <v>222.15825377187056</v>
      </c>
      <c r="P140" s="1">
        <f t="shared" si="29"/>
        <v>0.61411111111111105</v>
      </c>
    </row>
    <row r="141" spans="5:16">
      <c r="E141" s="6">
        <v>139</v>
      </c>
      <c r="F141" s="6">
        <v>1.9</v>
      </c>
      <c r="G141" s="1">
        <f t="shared" si="20"/>
        <v>0.52777777777777779</v>
      </c>
      <c r="H141" s="1">
        <f t="shared" si="25"/>
        <v>0.47222222222222221</v>
      </c>
      <c r="I141" s="7">
        <f t="shared" si="26"/>
        <v>937.36111111111109</v>
      </c>
      <c r="J141" s="7">
        <f t="shared" si="27"/>
        <v>0.10186550925925926</v>
      </c>
      <c r="K141" s="7">
        <f t="shared" si="21"/>
        <v>175.25565</v>
      </c>
      <c r="L141" s="7">
        <f t="shared" si="22"/>
        <v>1112.7186266203703</v>
      </c>
      <c r="M141" s="7">
        <f t="shared" si="23"/>
        <v>0.58726816404963988</v>
      </c>
      <c r="N141" s="7">
        <f t="shared" si="24"/>
        <v>0.66215056632912495</v>
      </c>
      <c r="O141" s="7">
        <f t="shared" si="28"/>
        <v>222.82040433819969</v>
      </c>
      <c r="P141" s="1">
        <f t="shared" si="29"/>
        <v>0.61463888888888885</v>
      </c>
    </row>
    <row r="142" spans="5:16">
      <c r="E142" s="6">
        <v>140</v>
      </c>
      <c r="F142" s="6">
        <v>6.1</v>
      </c>
      <c r="G142" s="1">
        <f t="shared" si="20"/>
        <v>1.6944444444444442</v>
      </c>
      <c r="H142" s="1">
        <f t="shared" si="25"/>
        <v>1.1666666666666665</v>
      </c>
      <c r="I142" s="7">
        <f t="shared" si="26"/>
        <v>2315.833333333333</v>
      </c>
      <c r="J142" s="7">
        <f t="shared" si="27"/>
        <v>1.04997662037037</v>
      </c>
      <c r="K142" s="7">
        <f t="shared" si="21"/>
        <v>175.25565</v>
      </c>
      <c r="L142" s="7">
        <f t="shared" si="22"/>
        <v>2492.1389599537033</v>
      </c>
      <c r="M142" s="7">
        <f t="shared" si="23"/>
        <v>4.2227910154771076</v>
      </c>
      <c r="N142" s="7">
        <f t="shared" si="24"/>
        <v>4.7612379378892413</v>
      </c>
      <c r="O142" s="7">
        <f t="shared" si="28"/>
        <v>227.58164227608893</v>
      </c>
      <c r="P142" s="1">
        <f t="shared" si="29"/>
        <v>0.61633333333333329</v>
      </c>
    </row>
    <row r="143" spans="5:16">
      <c r="E143" s="6">
        <v>141</v>
      </c>
      <c r="F143" s="6">
        <v>11.7</v>
      </c>
      <c r="G143" s="1">
        <f t="shared" si="20"/>
        <v>3.2499999999999996</v>
      </c>
      <c r="H143" s="1">
        <f t="shared" si="25"/>
        <v>1.5555555555555554</v>
      </c>
      <c r="I143" s="7">
        <f t="shared" si="26"/>
        <v>3087.7777777777774</v>
      </c>
      <c r="J143" s="7">
        <f t="shared" si="27"/>
        <v>3.8627062499999982</v>
      </c>
      <c r="K143" s="7">
        <f t="shared" si="21"/>
        <v>175.25565</v>
      </c>
      <c r="L143" s="7">
        <f t="shared" si="22"/>
        <v>3266.8961340277774</v>
      </c>
      <c r="M143" s="7">
        <f t="shared" si="23"/>
        <v>10.617412435590275</v>
      </c>
      <c r="N143" s="7">
        <f t="shared" si="24"/>
        <v>11.971235778722962</v>
      </c>
      <c r="O143" s="7">
        <f t="shared" si="28"/>
        <v>239.55287805481188</v>
      </c>
      <c r="P143" s="1">
        <f t="shared" si="29"/>
        <v>0.61958333333333326</v>
      </c>
    </row>
    <row r="144" spans="5:16">
      <c r="E144" s="6">
        <v>142</v>
      </c>
      <c r="F144" s="6">
        <v>16.399999999999999</v>
      </c>
      <c r="G144" s="1">
        <f t="shared" si="20"/>
        <v>4.5555555555555554</v>
      </c>
      <c r="H144" s="1">
        <f t="shared" si="25"/>
        <v>1.3055555555555558</v>
      </c>
      <c r="I144" s="7">
        <f t="shared" si="26"/>
        <v>2591.5277777777783</v>
      </c>
      <c r="J144" s="7">
        <f t="shared" si="27"/>
        <v>7.5894037037037023</v>
      </c>
      <c r="K144" s="7">
        <f t="shared" si="21"/>
        <v>175.25565</v>
      </c>
      <c r="L144" s="7">
        <f t="shared" si="22"/>
        <v>2774.3728314814821</v>
      </c>
      <c r="M144" s="7">
        <f t="shared" si="23"/>
        <v>12.638809565637862</v>
      </c>
      <c r="N144" s="7">
        <f t="shared" si="24"/>
        <v>14.250380701559171</v>
      </c>
      <c r="O144" s="7">
        <f t="shared" si="28"/>
        <v>253.80325875637106</v>
      </c>
      <c r="P144" s="1">
        <f t="shared" si="29"/>
        <v>0.6241388888888888</v>
      </c>
    </row>
    <row r="145" spans="5:16">
      <c r="E145" s="6">
        <v>143</v>
      </c>
      <c r="F145" s="6">
        <v>18.899999999999999</v>
      </c>
      <c r="G145" s="1">
        <f t="shared" si="20"/>
        <v>5.2499999999999991</v>
      </c>
      <c r="H145" s="1">
        <f t="shared" si="25"/>
        <v>0.69444444444444375</v>
      </c>
      <c r="I145" s="7">
        <f t="shared" si="26"/>
        <v>1378.4722222222208</v>
      </c>
      <c r="J145" s="7">
        <f t="shared" si="27"/>
        <v>10.079606249999996</v>
      </c>
      <c r="K145" s="7">
        <f t="shared" si="21"/>
        <v>175.25565</v>
      </c>
      <c r="L145" s="7">
        <f t="shared" si="22"/>
        <v>1563.807478472221</v>
      </c>
      <c r="M145" s="7">
        <f t="shared" si="23"/>
        <v>8.2099892619791586</v>
      </c>
      <c r="N145" s="7">
        <f t="shared" si="24"/>
        <v>9.2568427375471121</v>
      </c>
      <c r="O145" s="7">
        <f t="shared" si="28"/>
        <v>263.06010149391818</v>
      </c>
      <c r="P145" s="1">
        <f t="shared" si="29"/>
        <v>0.62938888888888878</v>
      </c>
    </row>
    <row r="146" spans="5:16">
      <c r="E146" s="6">
        <v>144</v>
      </c>
      <c r="F146" s="6">
        <v>19.899999999999999</v>
      </c>
      <c r="G146" s="1">
        <f t="shared" si="20"/>
        <v>5.5277777777777777</v>
      </c>
      <c r="H146" s="1">
        <f t="shared" si="25"/>
        <v>0.27777777777777857</v>
      </c>
      <c r="I146" s="7">
        <f t="shared" si="26"/>
        <v>551.38888888889051</v>
      </c>
      <c r="J146" s="7">
        <f t="shared" si="27"/>
        <v>11.174448842592591</v>
      </c>
      <c r="K146" s="7">
        <f t="shared" si="21"/>
        <v>175.25565</v>
      </c>
      <c r="L146" s="7">
        <f t="shared" si="22"/>
        <v>737.81898773148305</v>
      </c>
      <c r="M146" s="7">
        <f t="shared" si="23"/>
        <v>4.078499404404587</v>
      </c>
      <c r="N146" s="7">
        <f t="shared" si="24"/>
        <v>4.5985477431247661</v>
      </c>
      <c r="O146" s="7">
        <f t="shared" si="28"/>
        <v>267.65864923704294</v>
      </c>
      <c r="P146" s="1">
        <f t="shared" si="29"/>
        <v>0.63491666666666657</v>
      </c>
    </row>
    <row r="147" spans="5:16">
      <c r="E147" s="6">
        <v>145</v>
      </c>
      <c r="F147" s="6">
        <v>20.8</v>
      </c>
      <c r="G147" s="1">
        <f t="shared" si="20"/>
        <v>5.7777777777777777</v>
      </c>
      <c r="H147" s="1">
        <f t="shared" si="25"/>
        <v>0.25</v>
      </c>
      <c r="I147" s="7">
        <f t="shared" si="26"/>
        <v>496.25</v>
      </c>
      <c r="J147" s="7">
        <f t="shared" si="27"/>
        <v>12.208059259259258</v>
      </c>
      <c r="K147" s="7">
        <f t="shared" si="21"/>
        <v>175.25565</v>
      </c>
      <c r="L147" s="7">
        <f t="shared" si="22"/>
        <v>683.7137092592593</v>
      </c>
      <c r="M147" s="7">
        <f t="shared" si="23"/>
        <v>3.9503458757201648</v>
      </c>
      <c r="N147" s="7">
        <f t="shared" si="24"/>
        <v>4.4540533932006774</v>
      </c>
      <c r="O147" s="7">
        <f t="shared" si="28"/>
        <v>272.11270263024363</v>
      </c>
      <c r="P147" s="1">
        <f t="shared" si="29"/>
        <v>0.64069444444444434</v>
      </c>
    </row>
    <row r="148" spans="5:16">
      <c r="E148" s="6">
        <v>146</v>
      </c>
      <c r="F148" s="6">
        <v>22.8</v>
      </c>
      <c r="G148" s="1">
        <f t="shared" si="20"/>
        <v>6.333333333333333</v>
      </c>
      <c r="H148" s="1">
        <f t="shared" si="25"/>
        <v>0.55555555555555536</v>
      </c>
      <c r="I148" s="7">
        <f t="shared" si="26"/>
        <v>1102.7777777777774</v>
      </c>
      <c r="J148" s="7">
        <f t="shared" si="27"/>
        <v>14.668633333333331</v>
      </c>
      <c r="K148" s="7">
        <f t="shared" si="21"/>
        <v>175.25565</v>
      </c>
      <c r="L148" s="7">
        <f t="shared" si="22"/>
        <v>1292.7020611111107</v>
      </c>
      <c r="M148" s="7">
        <f t="shared" si="23"/>
        <v>8.1871130537037011</v>
      </c>
      <c r="N148" s="7">
        <f t="shared" si="24"/>
        <v>9.2310495902383867</v>
      </c>
      <c r="O148" s="7">
        <f t="shared" si="28"/>
        <v>281.34375222048203</v>
      </c>
      <c r="P148" s="1">
        <f t="shared" si="29"/>
        <v>0.64702777777777765</v>
      </c>
    </row>
    <row r="149" spans="5:16">
      <c r="E149" s="6">
        <v>147</v>
      </c>
      <c r="F149" s="6">
        <v>25.4</v>
      </c>
      <c r="G149" s="1">
        <f t="shared" si="20"/>
        <v>7.0555555555555554</v>
      </c>
      <c r="H149" s="1">
        <f t="shared" si="25"/>
        <v>0.72222222222222232</v>
      </c>
      <c r="I149" s="7">
        <f t="shared" si="26"/>
        <v>1433.6111111111113</v>
      </c>
      <c r="J149" s="7">
        <f t="shared" si="27"/>
        <v>18.204862037037035</v>
      </c>
      <c r="K149" s="7">
        <f t="shared" si="21"/>
        <v>175.25565</v>
      </c>
      <c r="L149" s="7">
        <f t="shared" si="22"/>
        <v>1627.0716231481483</v>
      </c>
      <c r="M149" s="7">
        <f t="shared" si="23"/>
        <v>11.479894229989714</v>
      </c>
      <c r="N149" s="7">
        <f t="shared" si="24"/>
        <v>12.94369238980852</v>
      </c>
      <c r="O149" s="7">
        <f t="shared" si="28"/>
        <v>294.28744461029055</v>
      </c>
      <c r="P149" s="1">
        <f t="shared" si="29"/>
        <v>0.65408333333333324</v>
      </c>
    </row>
    <row r="150" spans="5:16">
      <c r="E150" s="6">
        <v>148</v>
      </c>
      <c r="F150" s="6">
        <v>27.7</v>
      </c>
      <c r="G150" s="1">
        <f t="shared" si="20"/>
        <v>7.6944444444444438</v>
      </c>
      <c r="H150" s="1">
        <f t="shared" si="25"/>
        <v>0.6388888888888884</v>
      </c>
      <c r="I150" s="7">
        <f t="shared" si="26"/>
        <v>1268.1944444444434</v>
      </c>
      <c r="J150" s="7">
        <f t="shared" si="27"/>
        <v>21.651076620370365</v>
      </c>
      <c r="K150" s="7">
        <f t="shared" si="21"/>
        <v>175.25565</v>
      </c>
      <c r="L150" s="7">
        <f t="shared" si="22"/>
        <v>1465.1011710648138</v>
      </c>
      <c r="M150" s="7">
        <f t="shared" si="23"/>
        <v>11.273139566248705</v>
      </c>
      <c r="N150" s="7">
        <f t="shared" si="24"/>
        <v>12.710574495687963</v>
      </c>
      <c r="O150" s="7">
        <f t="shared" si="28"/>
        <v>306.99801910597853</v>
      </c>
      <c r="P150" s="1">
        <f t="shared" si="29"/>
        <v>0.66177777777777769</v>
      </c>
    </row>
    <row r="151" spans="5:16">
      <c r="E151" s="6">
        <v>149</v>
      </c>
      <c r="F151" s="6">
        <v>29.2</v>
      </c>
      <c r="G151" s="1">
        <f t="shared" si="20"/>
        <v>8.1111111111111107</v>
      </c>
      <c r="H151" s="1">
        <f t="shared" si="25"/>
        <v>0.41666666666666696</v>
      </c>
      <c r="I151" s="7">
        <f t="shared" si="26"/>
        <v>827.08333333333394</v>
      </c>
      <c r="J151" s="7">
        <f t="shared" si="27"/>
        <v>24.059448148148142</v>
      </c>
      <c r="K151" s="7">
        <f t="shared" si="21"/>
        <v>175.25565</v>
      </c>
      <c r="L151" s="7">
        <f t="shared" si="22"/>
        <v>1026.398431481482</v>
      </c>
      <c r="M151" s="7">
        <f t="shared" si="23"/>
        <v>8.3252317220164649</v>
      </c>
      <c r="N151" s="7">
        <f t="shared" si="24"/>
        <v>9.386779732007474</v>
      </c>
      <c r="O151" s="7">
        <f t="shared" si="28"/>
        <v>316.38479883798601</v>
      </c>
      <c r="P151" s="1">
        <f t="shared" si="29"/>
        <v>0.66988888888888876</v>
      </c>
    </row>
    <row r="152" spans="5:16">
      <c r="E152" s="6">
        <v>150</v>
      </c>
      <c r="F152" s="6">
        <v>29.8</v>
      </c>
      <c r="G152" s="1">
        <f t="shared" si="20"/>
        <v>8.2777777777777786</v>
      </c>
      <c r="H152" s="1">
        <f t="shared" si="25"/>
        <v>0.16666666666666785</v>
      </c>
      <c r="I152" s="7">
        <f t="shared" si="26"/>
        <v>330.8333333333357</v>
      </c>
      <c r="J152" s="7">
        <f t="shared" si="27"/>
        <v>25.058350925925929</v>
      </c>
      <c r="K152" s="7">
        <f t="shared" si="21"/>
        <v>175.25565</v>
      </c>
      <c r="L152" s="7">
        <f t="shared" si="22"/>
        <v>531.1473342592617</v>
      </c>
      <c r="M152" s="7">
        <f t="shared" si="23"/>
        <v>4.3967196002572217</v>
      </c>
      <c r="N152" s="7">
        <f t="shared" si="24"/>
        <v>4.9573441087376944</v>
      </c>
      <c r="O152" s="7">
        <f t="shared" si="28"/>
        <v>321.3421429467237</v>
      </c>
      <c r="P152" s="1">
        <f t="shared" si="29"/>
        <v>0.67816666666666658</v>
      </c>
    </row>
    <row r="153" spans="5:16">
      <c r="E153" s="6">
        <v>151</v>
      </c>
      <c r="F153" s="6">
        <v>29.4</v>
      </c>
      <c r="G153" s="1">
        <f t="shared" si="20"/>
        <v>8.1666666666666661</v>
      </c>
      <c r="H153" s="1">
        <f t="shared" si="25"/>
        <v>-0.11111111111111249</v>
      </c>
      <c r="I153" s="7">
        <f t="shared" si="26"/>
        <v>-220.5555555555583</v>
      </c>
      <c r="J153" s="7">
        <f t="shared" si="27"/>
        <v>24.390158333333325</v>
      </c>
      <c r="K153" s="7">
        <f t="shared" si="21"/>
        <v>175.25565</v>
      </c>
      <c r="L153" s="7">
        <f t="shared" si="22"/>
        <v>-20.909747222224979</v>
      </c>
      <c r="M153" s="7">
        <f t="shared" si="23"/>
        <v>-0.17076293564817063</v>
      </c>
      <c r="N153" s="7">
        <f t="shared" si="24"/>
        <v>-0.15145140819222905</v>
      </c>
      <c r="O153" s="7">
        <f t="shared" si="28"/>
        <v>321.1906915385315</v>
      </c>
      <c r="P153" s="1">
        <f t="shared" si="29"/>
        <v>0.68633333333333324</v>
      </c>
    </row>
    <row r="154" spans="5:16">
      <c r="E154" s="6">
        <v>152</v>
      </c>
      <c r="F154" s="6">
        <v>27.2</v>
      </c>
      <c r="G154" s="1">
        <f t="shared" si="20"/>
        <v>7.5555555555555554</v>
      </c>
      <c r="H154" s="1">
        <f t="shared" si="25"/>
        <v>-0.61111111111111072</v>
      </c>
      <c r="I154" s="7">
        <f t="shared" si="26"/>
        <v>-1213.0555555555547</v>
      </c>
      <c r="J154" s="7">
        <f t="shared" si="27"/>
        <v>20.876503703703701</v>
      </c>
      <c r="K154" s="7">
        <f t="shared" si="21"/>
        <v>175.25565</v>
      </c>
      <c r="L154" s="7">
        <f t="shared" si="22"/>
        <v>-1016.9234018518509</v>
      </c>
      <c r="M154" s="7">
        <f t="shared" si="23"/>
        <v>-7.6834212584362067</v>
      </c>
      <c r="N154" s="7">
        <f t="shared" si="24"/>
        <v>-6.8145055301802469</v>
      </c>
      <c r="O154" s="7">
        <f t="shared" si="28"/>
        <v>314.37618600835123</v>
      </c>
      <c r="P154" s="1">
        <f t="shared" si="29"/>
        <v>0.69388888888888878</v>
      </c>
    </row>
    <row r="155" spans="5:16">
      <c r="E155" s="6">
        <v>153</v>
      </c>
      <c r="F155" s="6">
        <v>22.6</v>
      </c>
      <c r="G155" s="1">
        <f t="shared" si="20"/>
        <v>6.2777777777777777</v>
      </c>
      <c r="H155" s="1">
        <f t="shared" si="25"/>
        <v>-1.2777777777777777</v>
      </c>
      <c r="I155" s="7">
        <f t="shared" si="26"/>
        <v>-2536.3888888888887</v>
      </c>
      <c r="J155" s="7">
        <f t="shared" si="27"/>
        <v>14.412417592592591</v>
      </c>
      <c r="K155" s="7">
        <f t="shared" si="21"/>
        <v>175.25565</v>
      </c>
      <c r="L155" s="7">
        <f t="shared" si="22"/>
        <v>-2346.720821296296</v>
      </c>
      <c r="M155" s="7">
        <f t="shared" si="23"/>
        <v>-14.732191822582303</v>
      </c>
      <c r="N155" s="7">
        <f t="shared" si="24"/>
        <v>-13.066132816345936</v>
      </c>
      <c r="O155" s="7">
        <f t="shared" si="28"/>
        <v>301.31005319200528</v>
      </c>
      <c r="P155" s="1">
        <f t="shared" si="29"/>
        <v>0.7001666666666666</v>
      </c>
    </row>
    <row r="156" spans="5:16">
      <c r="E156" s="6">
        <v>154</v>
      </c>
      <c r="F156" s="6">
        <v>17.3</v>
      </c>
      <c r="G156" s="1">
        <f t="shared" si="20"/>
        <v>4.8055555555555554</v>
      </c>
      <c r="H156" s="1">
        <f t="shared" si="25"/>
        <v>-1.4722222222222223</v>
      </c>
      <c r="I156" s="7">
        <f t="shared" si="26"/>
        <v>-2922.3611111111113</v>
      </c>
      <c r="J156" s="7">
        <f t="shared" si="27"/>
        <v>8.4452432870370355</v>
      </c>
      <c r="K156" s="7">
        <f t="shared" si="21"/>
        <v>175.25565</v>
      </c>
      <c r="L156" s="7">
        <f t="shared" si="22"/>
        <v>-2738.6602178240742</v>
      </c>
      <c r="M156" s="7">
        <f t="shared" si="23"/>
        <v>-13.160783824543467</v>
      </c>
      <c r="N156" s="7">
        <f t="shared" si="24"/>
        <v>-11.672434861668831</v>
      </c>
      <c r="O156" s="7">
        <f t="shared" si="28"/>
        <v>289.63761833033647</v>
      </c>
      <c r="P156" s="1">
        <f t="shared" si="29"/>
        <v>0.70497222222222211</v>
      </c>
    </row>
    <row r="157" spans="5:16">
      <c r="E157" s="6">
        <v>155</v>
      </c>
      <c r="F157" s="6">
        <v>13.3</v>
      </c>
      <c r="G157" s="1">
        <f t="shared" si="20"/>
        <v>3.6944444444444446</v>
      </c>
      <c r="H157" s="1">
        <f t="shared" si="25"/>
        <v>-1.1111111111111107</v>
      </c>
      <c r="I157" s="7">
        <f t="shared" si="26"/>
        <v>-2205.5555555555547</v>
      </c>
      <c r="J157" s="7">
        <f t="shared" si="27"/>
        <v>4.9914099537037036</v>
      </c>
      <c r="K157" s="7">
        <f t="shared" si="21"/>
        <v>175.25565</v>
      </c>
      <c r="L157" s="7">
        <f t="shared" si="22"/>
        <v>-2025.3084956018511</v>
      </c>
      <c r="M157" s="7">
        <f t="shared" si="23"/>
        <v>-7.4823897198623941</v>
      </c>
      <c r="N157" s="7">
        <f t="shared" si="24"/>
        <v>-6.6362085859839697</v>
      </c>
      <c r="O157" s="7">
        <f t="shared" si="28"/>
        <v>283.00140974435249</v>
      </c>
      <c r="P157" s="1">
        <f t="shared" si="29"/>
        <v>0.70866666666666656</v>
      </c>
    </row>
    <row r="158" spans="5:16">
      <c r="E158" s="6">
        <v>156</v>
      </c>
      <c r="F158" s="6">
        <v>12</v>
      </c>
      <c r="G158" s="1">
        <f t="shared" si="20"/>
        <v>3.333333333333333</v>
      </c>
      <c r="H158" s="1">
        <f t="shared" si="25"/>
        <v>-0.3611111111111116</v>
      </c>
      <c r="I158" s="7">
        <f t="shared" si="26"/>
        <v>-716.80555555555657</v>
      </c>
      <c r="J158" s="7">
        <f t="shared" si="27"/>
        <v>4.0633333333333326</v>
      </c>
      <c r="K158" s="7">
        <f t="shared" si="21"/>
        <v>175.25565</v>
      </c>
      <c r="L158" s="7">
        <f t="shared" si="22"/>
        <v>-537.48657222222323</v>
      </c>
      <c r="M158" s="7">
        <f t="shared" si="23"/>
        <v>-1.7916219074074107</v>
      </c>
      <c r="N158" s="7">
        <f t="shared" si="24"/>
        <v>-1.5890079413014981</v>
      </c>
      <c r="O158" s="7">
        <f t="shared" si="28"/>
        <v>281.41240180305101</v>
      </c>
      <c r="P158" s="1">
        <f t="shared" si="29"/>
        <v>0.71199999999999986</v>
      </c>
    </row>
    <row r="159" spans="5:16">
      <c r="E159" s="6">
        <v>157</v>
      </c>
      <c r="F159" s="6">
        <v>12.6</v>
      </c>
      <c r="G159" s="1">
        <f t="shared" si="20"/>
        <v>3.5</v>
      </c>
      <c r="H159" s="1">
        <f t="shared" si="25"/>
        <v>0.16666666666666696</v>
      </c>
      <c r="I159" s="7">
        <f t="shared" si="26"/>
        <v>330.83333333333394</v>
      </c>
      <c r="J159" s="7">
        <f t="shared" si="27"/>
        <v>4.4798249999999999</v>
      </c>
      <c r="K159" s="7">
        <f t="shared" si="21"/>
        <v>175.25565</v>
      </c>
      <c r="L159" s="7">
        <f t="shared" si="22"/>
        <v>510.56880833333395</v>
      </c>
      <c r="M159" s="7">
        <f t="shared" si="23"/>
        <v>1.7869908291666687</v>
      </c>
      <c r="N159" s="7">
        <f t="shared" si="24"/>
        <v>2.0148495389197456</v>
      </c>
      <c r="O159" s="7">
        <f t="shared" si="28"/>
        <v>283.42725134197076</v>
      </c>
      <c r="P159" s="1">
        <f t="shared" si="29"/>
        <v>0.7154999999999998</v>
      </c>
    </row>
    <row r="160" spans="5:16">
      <c r="E160" s="6">
        <v>158</v>
      </c>
      <c r="F160" s="6">
        <v>14.1</v>
      </c>
      <c r="G160" s="1">
        <f t="shared" si="20"/>
        <v>3.9166666666666665</v>
      </c>
      <c r="H160" s="1">
        <f t="shared" si="25"/>
        <v>0.41666666666666652</v>
      </c>
      <c r="I160" s="7">
        <f t="shared" si="26"/>
        <v>827.08333333333303</v>
      </c>
      <c r="J160" s="7">
        <f t="shared" si="27"/>
        <v>5.6099395833333325</v>
      </c>
      <c r="K160" s="7">
        <f t="shared" si="21"/>
        <v>175.25565</v>
      </c>
      <c r="L160" s="7">
        <f t="shared" si="22"/>
        <v>1007.9489229166663</v>
      </c>
      <c r="M160" s="7">
        <f t="shared" si="23"/>
        <v>3.9477999480902763</v>
      </c>
      <c r="N160" s="7">
        <f t="shared" si="24"/>
        <v>4.4511828350380505</v>
      </c>
      <c r="O160" s="7">
        <f t="shared" si="28"/>
        <v>287.87843417700878</v>
      </c>
      <c r="P160" s="1">
        <f t="shared" si="29"/>
        <v>0.71941666666666648</v>
      </c>
    </row>
    <row r="161" spans="5:16">
      <c r="E161" s="6">
        <v>159</v>
      </c>
      <c r="F161" s="6">
        <v>17.2</v>
      </c>
      <c r="G161" s="1">
        <f t="shared" si="20"/>
        <v>4.7777777777777777</v>
      </c>
      <c r="H161" s="1">
        <f t="shared" si="25"/>
        <v>0.86111111111111116</v>
      </c>
      <c r="I161" s="7">
        <f t="shared" si="26"/>
        <v>1709.3055555555557</v>
      </c>
      <c r="J161" s="7">
        <f t="shared" si="27"/>
        <v>8.3478925925925918</v>
      </c>
      <c r="K161" s="7">
        <f t="shared" si="21"/>
        <v>175.25565</v>
      </c>
      <c r="L161" s="7">
        <f t="shared" si="22"/>
        <v>1892.9090981481484</v>
      </c>
      <c r="M161" s="7">
        <f t="shared" si="23"/>
        <v>9.0438990244855972</v>
      </c>
      <c r="N161" s="7">
        <f t="shared" si="24"/>
        <v>10.197084104801529</v>
      </c>
      <c r="O161" s="7">
        <f t="shared" si="28"/>
        <v>298.07551828181033</v>
      </c>
      <c r="P161" s="1">
        <f t="shared" si="29"/>
        <v>0.72419444444444425</v>
      </c>
    </row>
    <row r="162" spans="5:16">
      <c r="E162" s="6">
        <v>160</v>
      </c>
      <c r="F162" s="6">
        <v>20.100000000000001</v>
      </c>
      <c r="G162" s="1">
        <f t="shared" si="20"/>
        <v>5.5833333333333339</v>
      </c>
      <c r="H162" s="1">
        <f t="shared" si="25"/>
        <v>0.80555555555555625</v>
      </c>
      <c r="I162" s="7">
        <f t="shared" si="26"/>
        <v>1599.0277777777792</v>
      </c>
      <c r="J162" s="7">
        <f t="shared" si="27"/>
        <v>11.400189583333335</v>
      </c>
      <c r="K162" s="7">
        <f t="shared" si="21"/>
        <v>175.25565</v>
      </c>
      <c r="L162" s="7">
        <f t="shared" si="22"/>
        <v>1785.6836173611125</v>
      </c>
      <c r="M162" s="7">
        <f t="shared" si="23"/>
        <v>9.9700668635995466</v>
      </c>
      <c r="N162" s="7">
        <f t="shared" si="24"/>
        <v>11.241347350669029</v>
      </c>
      <c r="O162" s="7">
        <f t="shared" si="28"/>
        <v>309.31686563247933</v>
      </c>
      <c r="P162" s="1">
        <f t="shared" si="29"/>
        <v>0.72977777777777764</v>
      </c>
    </row>
    <row r="163" spans="5:16">
      <c r="E163" s="6">
        <v>161</v>
      </c>
      <c r="F163" s="6">
        <v>23.4</v>
      </c>
      <c r="G163" s="1">
        <f t="shared" si="20"/>
        <v>6.4999999999999991</v>
      </c>
      <c r="H163" s="1">
        <f t="shared" si="25"/>
        <v>0.91666666666666519</v>
      </c>
      <c r="I163" s="7">
        <f t="shared" si="26"/>
        <v>1819.5833333333303</v>
      </c>
      <c r="J163" s="7">
        <f t="shared" si="27"/>
        <v>15.450824999999993</v>
      </c>
      <c r="K163" s="7">
        <f t="shared" si="21"/>
        <v>175.25565</v>
      </c>
      <c r="L163" s="7">
        <f t="shared" si="22"/>
        <v>2010.2898083333303</v>
      </c>
      <c r="M163" s="7">
        <f t="shared" si="23"/>
        <v>13.066883754166644</v>
      </c>
      <c r="N163" s="7">
        <f t="shared" si="24"/>
        <v>14.733038512278252</v>
      </c>
      <c r="O163" s="7">
        <f t="shared" si="28"/>
        <v>324.04990414475759</v>
      </c>
      <c r="P163" s="1">
        <f t="shared" si="29"/>
        <v>0.73627777777777759</v>
      </c>
    </row>
    <row r="164" spans="5:16">
      <c r="E164" s="6">
        <v>162</v>
      </c>
      <c r="F164" s="6">
        <v>25.5</v>
      </c>
      <c r="G164" s="1">
        <f t="shared" si="20"/>
        <v>7.083333333333333</v>
      </c>
      <c r="H164" s="1">
        <f t="shared" si="25"/>
        <v>0.58333333333333393</v>
      </c>
      <c r="I164" s="7">
        <f t="shared" si="26"/>
        <v>1157.9166666666679</v>
      </c>
      <c r="J164" s="7">
        <f t="shared" si="27"/>
        <v>18.348489583333329</v>
      </c>
      <c r="K164" s="7">
        <f t="shared" si="21"/>
        <v>175.25565</v>
      </c>
      <c r="L164" s="7">
        <f t="shared" si="22"/>
        <v>1351.5208062500012</v>
      </c>
      <c r="M164" s="7">
        <f t="shared" si="23"/>
        <v>9.5732723776041748</v>
      </c>
      <c r="N164" s="7">
        <f t="shared" si="24"/>
        <v>10.793957708761075</v>
      </c>
      <c r="O164" s="7">
        <f t="shared" si="28"/>
        <v>334.84386185351866</v>
      </c>
      <c r="P164" s="1">
        <f t="shared" si="29"/>
        <v>0.74336111111111092</v>
      </c>
    </row>
    <row r="165" spans="5:16">
      <c r="E165" s="6">
        <v>163</v>
      </c>
      <c r="F165" s="6">
        <v>27.6</v>
      </c>
      <c r="G165" s="1">
        <f t="shared" si="20"/>
        <v>7.666666666666667</v>
      </c>
      <c r="H165" s="1">
        <f t="shared" si="25"/>
        <v>0.58333333333333393</v>
      </c>
      <c r="I165" s="7">
        <f t="shared" si="26"/>
        <v>1157.9166666666679</v>
      </c>
      <c r="J165" s="7">
        <f t="shared" si="27"/>
        <v>21.495033333333335</v>
      </c>
      <c r="K165" s="7">
        <f t="shared" si="21"/>
        <v>175.25565</v>
      </c>
      <c r="L165" s="7">
        <f t="shared" si="22"/>
        <v>1354.6673500000013</v>
      </c>
      <c r="M165" s="7">
        <f t="shared" si="23"/>
        <v>10.385783016666677</v>
      </c>
      <c r="N165" s="7">
        <f t="shared" si="24"/>
        <v>11.710071356219409</v>
      </c>
      <c r="O165" s="7">
        <f t="shared" si="28"/>
        <v>346.55393320973809</v>
      </c>
      <c r="P165" s="1">
        <f t="shared" si="29"/>
        <v>0.75102777777777763</v>
      </c>
    </row>
    <row r="166" spans="5:16">
      <c r="E166" s="6">
        <v>164</v>
      </c>
      <c r="F166" s="6">
        <v>29.5</v>
      </c>
      <c r="G166" s="1">
        <f t="shared" si="20"/>
        <v>8.1944444444444446</v>
      </c>
      <c r="H166" s="1">
        <f t="shared" si="25"/>
        <v>0.52777777777777768</v>
      </c>
      <c r="I166" s="7">
        <f t="shared" si="26"/>
        <v>1047.6388888888887</v>
      </c>
      <c r="J166" s="7">
        <f t="shared" si="27"/>
        <v>24.556359953703701</v>
      </c>
      <c r="K166" s="7">
        <f t="shared" si="21"/>
        <v>175.25565</v>
      </c>
      <c r="L166" s="7">
        <f t="shared" si="22"/>
        <v>1247.4508988425926</v>
      </c>
      <c r="M166" s="7">
        <f t="shared" si="23"/>
        <v>10.222167087737912</v>
      </c>
      <c r="N166" s="7">
        <f t="shared" si="24"/>
        <v>11.525592805137096</v>
      </c>
      <c r="O166" s="7">
        <f t="shared" si="28"/>
        <v>358.07952601487517</v>
      </c>
      <c r="P166" s="1">
        <f t="shared" si="29"/>
        <v>0.75922222222222202</v>
      </c>
    </row>
    <row r="167" spans="5:16">
      <c r="E167" s="6">
        <v>165</v>
      </c>
      <c r="F167" s="6">
        <v>31.1</v>
      </c>
      <c r="G167" s="1">
        <f t="shared" si="20"/>
        <v>8.6388888888888893</v>
      </c>
      <c r="H167" s="1">
        <f t="shared" si="25"/>
        <v>0.44444444444444464</v>
      </c>
      <c r="I167" s="7">
        <f t="shared" si="26"/>
        <v>882.22222222222263</v>
      </c>
      <c r="J167" s="7">
        <f t="shared" si="27"/>
        <v>27.292337731481485</v>
      </c>
      <c r="K167" s="7">
        <f t="shared" si="21"/>
        <v>175.25565</v>
      </c>
      <c r="L167" s="7">
        <f t="shared" si="22"/>
        <v>1084.7702099537041</v>
      </c>
      <c r="M167" s="7">
        <f t="shared" si="23"/>
        <v>9.3712093137667214</v>
      </c>
      <c r="N167" s="7">
        <f t="shared" si="24"/>
        <v>10.56612963915903</v>
      </c>
      <c r="O167" s="7">
        <f t="shared" si="28"/>
        <v>368.64565565403421</v>
      </c>
      <c r="P167" s="1">
        <f t="shared" si="29"/>
        <v>0.76786111111111088</v>
      </c>
    </row>
    <row r="168" spans="5:16">
      <c r="E168" s="6">
        <v>166</v>
      </c>
      <c r="F168" s="6">
        <v>32.1</v>
      </c>
      <c r="G168" s="1">
        <f t="shared" si="20"/>
        <v>8.9166666666666661</v>
      </c>
      <c r="H168" s="1">
        <f t="shared" si="25"/>
        <v>0.27777777777777679</v>
      </c>
      <c r="I168" s="7">
        <f t="shared" si="26"/>
        <v>551.38888888888698</v>
      </c>
      <c r="J168" s="7">
        <f t="shared" si="27"/>
        <v>29.075689583333325</v>
      </c>
      <c r="K168" s="7">
        <f t="shared" si="21"/>
        <v>175.25565</v>
      </c>
      <c r="L168" s="7">
        <f t="shared" si="22"/>
        <v>755.72022847222024</v>
      </c>
      <c r="M168" s="7">
        <f t="shared" si="23"/>
        <v>6.7385053705439635</v>
      </c>
      <c r="N168" s="7">
        <f t="shared" si="24"/>
        <v>7.5977303393214175</v>
      </c>
      <c r="O168" s="7">
        <f t="shared" si="28"/>
        <v>376.24338599335562</v>
      </c>
      <c r="P168" s="1">
        <f t="shared" si="29"/>
        <v>0.77677777777777757</v>
      </c>
    </row>
    <row r="169" spans="5:16">
      <c r="E169" s="6">
        <v>167</v>
      </c>
      <c r="F169" s="6">
        <v>33.200000000000003</v>
      </c>
      <c r="G169" s="1">
        <f t="shared" si="20"/>
        <v>9.2222222222222232</v>
      </c>
      <c r="H169" s="1">
        <f t="shared" si="25"/>
        <v>0.30555555555555713</v>
      </c>
      <c r="I169" s="7">
        <f t="shared" si="26"/>
        <v>606.5277777777809</v>
      </c>
      <c r="J169" s="7">
        <f t="shared" si="27"/>
        <v>31.102559259259266</v>
      </c>
      <c r="K169" s="7">
        <f t="shared" si="21"/>
        <v>175.25565</v>
      </c>
      <c r="L169" s="7">
        <f t="shared" si="22"/>
        <v>812.88598703704019</v>
      </c>
      <c r="M169" s="7">
        <f t="shared" si="23"/>
        <v>7.496615213786038</v>
      </c>
      <c r="N169" s="7">
        <f t="shared" si="24"/>
        <v>8.4525065604277838</v>
      </c>
      <c r="O169" s="7">
        <f t="shared" si="28"/>
        <v>384.69589255378338</v>
      </c>
      <c r="P169" s="1">
        <f t="shared" si="29"/>
        <v>0.78599999999999981</v>
      </c>
    </row>
    <row r="170" spans="5:16">
      <c r="E170" s="6">
        <v>168</v>
      </c>
      <c r="F170" s="6">
        <v>35.200000000000003</v>
      </c>
      <c r="G170" s="1">
        <f t="shared" si="20"/>
        <v>9.7777777777777786</v>
      </c>
      <c r="H170" s="1">
        <f t="shared" si="25"/>
        <v>0.55555555555555536</v>
      </c>
      <c r="I170" s="7">
        <f t="shared" si="26"/>
        <v>1102.7777777777774</v>
      </c>
      <c r="J170" s="7">
        <f t="shared" si="27"/>
        <v>34.96272592592593</v>
      </c>
      <c r="K170" s="7">
        <f t="shared" si="21"/>
        <v>175.25565</v>
      </c>
      <c r="L170" s="7">
        <f t="shared" si="22"/>
        <v>1312.9961537037034</v>
      </c>
      <c r="M170" s="7">
        <f t="shared" si="23"/>
        <v>12.838184613991768</v>
      </c>
      <c r="N170" s="7">
        <f t="shared" si="24"/>
        <v>14.475178007561741</v>
      </c>
      <c r="O170" s="7">
        <f t="shared" si="28"/>
        <v>399.17107056134512</v>
      </c>
      <c r="P170" s="1">
        <f t="shared" si="29"/>
        <v>0.79577777777777758</v>
      </c>
    </row>
    <row r="171" spans="5:16">
      <c r="E171" s="6">
        <v>169</v>
      </c>
      <c r="F171" s="6">
        <v>37.200000000000003</v>
      </c>
      <c r="G171" s="1">
        <f t="shared" si="20"/>
        <v>10.333333333333334</v>
      </c>
      <c r="H171" s="1">
        <f t="shared" si="25"/>
        <v>0.55555555555555536</v>
      </c>
      <c r="I171" s="7">
        <f t="shared" si="26"/>
        <v>1102.7777777777774</v>
      </c>
      <c r="J171" s="7">
        <f t="shared" si="27"/>
        <v>39.048633333333335</v>
      </c>
      <c r="K171" s="7">
        <f t="shared" si="21"/>
        <v>175.25565</v>
      </c>
      <c r="L171" s="7">
        <f t="shared" si="22"/>
        <v>1317.0820611111108</v>
      </c>
      <c r="M171" s="7">
        <f t="shared" si="23"/>
        <v>13.609847964814811</v>
      </c>
      <c r="N171" s="7">
        <f t="shared" si="24"/>
        <v>15.345235940277671</v>
      </c>
      <c r="O171" s="7">
        <f t="shared" si="28"/>
        <v>414.51630650162281</v>
      </c>
      <c r="P171" s="1">
        <f t="shared" si="29"/>
        <v>0.80611111111111089</v>
      </c>
    </row>
    <row r="172" spans="5:16">
      <c r="E172" s="6">
        <v>170</v>
      </c>
      <c r="F172" s="6">
        <v>38</v>
      </c>
      <c r="G172" s="1">
        <f t="shared" si="20"/>
        <v>10.555555555555555</v>
      </c>
      <c r="H172" s="1">
        <f t="shared" si="25"/>
        <v>0.22222222222222143</v>
      </c>
      <c r="I172" s="7">
        <f t="shared" si="26"/>
        <v>441.11111111110955</v>
      </c>
      <c r="J172" s="7">
        <f t="shared" si="27"/>
        <v>40.746203703703699</v>
      </c>
      <c r="K172" s="7">
        <f t="shared" si="21"/>
        <v>175.25565</v>
      </c>
      <c r="L172" s="7">
        <f t="shared" si="22"/>
        <v>657.11296481481327</v>
      </c>
      <c r="M172" s="7">
        <f t="shared" si="23"/>
        <v>6.9361924063785843</v>
      </c>
      <c r="N172" s="7">
        <f t="shared" si="24"/>
        <v>7.8206243947920555</v>
      </c>
      <c r="O172" s="7">
        <f t="shared" si="28"/>
        <v>422.33693089641486</v>
      </c>
      <c r="P172" s="1">
        <f t="shared" si="29"/>
        <v>0.81666666666666643</v>
      </c>
    </row>
    <row r="173" spans="5:16">
      <c r="E173" s="6">
        <v>171</v>
      </c>
      <c r="F173" s="6">
        <v>37.4</v>
      </c>
      <c r="G173" s="1">
        <f t="shared" si="20"/>
        <v>10.388888888888888</v>
      </c>
      <c r="H173" s="1">
        <f t="shared" si="25"/>
        <v>-0.16666666666666785</v>
      </c>
      <c r="I173" s="7">
        <f t="shared" si="26"/>
        <v>-330.8333333333357</v>
      </c>
      <c r="J173" s="7">
        <f t="shared" si="27"/>
        <v>39.469639814814798</v>
      </c>
      <c r="K173" s="7">
        <f t="shared" si="21"/>
        <v>175.25565</v>
      </c>
      <c r="L173" s="7">
        <f t="shared" si="22"/>
        <v>-116.1080435185209</v>
      </c>
      <c r="M173" s="7">
        <f t="shared" si="23"/>
        <v>-1.206233563220189</v>
      </c>
      <c r="N173" s="7">
        <f t="shared" si="24"/>
        <v>-1.0698209834880223</v>
      </c>
      <c r="O173" s="7">
        <f t="shared" si="28"/>
        <v>421.26710991292686</v>
      </c>
      <c r="P173" s="1">
        <f t="shared" si="29"/>
        <v>0.82705555555555532</v>
      </c>
    </row>
    <row r="174" spans="5:16">
      <c r="E174" s="6">
        <v>172</v>
      </c>
      <c r="F174" s="6">
        <v>35.1</v>
      </c>
      <c r="G174" s="1">
        <f t="shared" si="20"/>
        <v>9.75</v>
      </c>
      <c r="H174" s="1">
        <f t="shared" si="25"/>
        <v>-0.63888888888888751</v>
      </c>
      <c r="I174" s="7">
        <f t="shared" si="26"/>
        <v>-1268.1944444444416</v>
      </c>
      <c r="J174" s="7">
        <f t="shared" si="27"/>
        <v>34.764356249999999</v>
      </c>
      <c r="K174" s="7">
        <f t="shared" si="21"/>
        <v>175.25565</v>
      </c>
      <c r="L174" s="7">
        <f t="shared" si="22"/>
        <v>-1058.1744381944416</v>
      </c>
      <c r="M174" s="7">
        <f t="shared" si="23"/>
        <v>-10.317200772395806</v>
      </c>
      <c r="N174" s="7">
        <f t="shared" si="24"/>
        <v>-9.1504317353778042</v>
      </c>
      <c r="O174" s="7">
        <f t="shared" si="28"/>
        <v>412.11667817754903</v>
      </c>
      <c r="P174" s="1">
        <f t="shared" si="29"/>
        <v>0.83680555555555536</v>
      </c>
    </row>
    <row r="175" spans="5:16">
      <c r="E175" s="6">
        <v>173</v>
      </c>
      <c r="F175" s="6">
        <v>31</v>
      </c>
      <c r="G175" s="1">
        <f t="shared" si="20"/>
        <v>8.6111111111111107</v>
      </c>
      <c r="H175" s="1">
        <f t="shared" si="25"/>
        <v>-1.1388888888888893</v>
      </c>
      <c r="I175" s="7">
        <f t="shared" si="26"/>
        <v>-2260.6944444444453</v>
      </c>
      <c r="J175" s="7">
        <f t="shared" si="27"/>
        <v>27.117106481481475</v>
      </c>
      <c r="K175" s="7">
        <f t="shared" si="21"/>
        <v>175.25565</v>
      </c>
      <c r="L175" s="7">
        <f t="shared" si="22"/>
        <v>-2058.3216879629636</v>
      </c>
      <c r="M175" s="7">
        <f t="shared" si="23"/>
        <v>-17.72443675745885</v>
      </c>
      <c r="N175" s="7">
        <f t="shared" si="24"/>
        <v>-15.719985699133224</v>
      </c>
      <c r="O175" s="7">
        <f t="shared" si="28"/>
        <v>396.39669247841579</v>
      </c>
      <c r="P175" s="1">
        <f t="shared" si="29"/>
        <v>0.84541666666666648</v>
      </c>
    </row>
    <row r="176" spans="5:16">
      <c r="E176" s="6">
        <v>174</v>
      </c>
      <c r="F176" s="6">
        <v>27.1</v>
      </c>
      <c r="G176" s="1">
        <f t="shared" si="20"/>
        <v>7.5277777777777777</v>
      </c>
      <c r="H176" s="1">
        <f t="shared" si="25"/>
        <v>-1.083333333333333</v>
      </c>
      <c r="I176" s="7">
        <f t="shared" si="26"/>
        <v>-2150.4166666666661</v>
      </c>
      <c r="J176" s="7">
        <f t="shared" si="27"/>
        <v>20.723282175925924</v>
      </c>
      <c r="K176" s="7">
        <f t="shared" si="21"/>
        <v>175.25565</v>
      </c>
      <c r="L176" s="7">
        <f t="shared" si="22"/>
        <v>-1954.4377344907402</v>
      </c>
      <c r="M176" s="7">
        <f t="shared" si="23"/>
        <v>-14.712572945749738</v>
      </c>
      <c r="N176" s="7">
        <f t="shared" si="24"/>
        <v>-13.048732632212513</v>
      </c>
      <c r="O176" s="7">
        <f t="shared" si="28"/>
        <v>383.34795984620325</v>
      </c>
      <c r="P176" s="1">
        <f t="shared" si="29"/>
        <v>0.85294444444444428</v>
      </c>
    </row>
    <row r="177" spans="5:16">
      <c r="E177" s="6">
        <v>175</v>
      </c>
      <c r="F177" s="6">
        <v>25.3</v>
      </c>
      <c r="G177" s="1">
        <f t="shared" si="20"/>
        <v>7.0277777777777777</v>
      </c>
      <c r="H177" s="1">
        <f t="shared" si="25"/>
        <v>-0.5</v>
      </c>
      <c r="I177" s="7">
        <f t="shared" si="26"/>
        <v>-992.5</v>
      </c>
      <c r="J177" s="7">
        <f t="shared" si="27"/>
        <v>18.061798842592591</v>
      </c>
      <c r="K177" s="7">
        <f t="shared" si="21"/>
        <v>175.25565</v>
      </c>
      <c r="L177" s="7">
        <f t="shared" si="22"/>
        <v>-799.18255115740749</v>
      </c>
      <c r="M177" s="7">
        <f t="shared" si="23"/>
        <v>-5.6164773734117803</v>
      </c>
      <c r="N177" s="7">
        <f t="shared" si="24"/>
        <v>-4.981311688360627</v>
      </c>
      <c r="O177" s="7">
        <f t="shared" si="28"/>
        <v>378.36664815784263</v>
      </c>
      <c r="P177" s="1">
        <f t="shared" si="29"/>
        <v>0.85997222222222203</v>
      </c>
    </row>
    <row r="178" spans="5:16">
      <c r="E178" s="6">
        <v>176</v>
      </c>
      <c r="F178" s="6">
        <v>25.1</v>
      </c>
      <c r="G178" s="1">
        <f t="shared" si="20"/>
        <v>6.9722222222222223</v>
      </c>
      <c r="H178" s="1">
        <f t="shared" si="25"/>
        <v>-5.5555555555555358E-2</v>
      </c>
      <c r="I178" s="7">
        <f t="shared" si="26"/>
        <v>-110.27777777777739</v>
      </c>
      <c r="J178" s="7">
        <f t="shared" si="27"/>
        <v>17.777365509259258</v>
      </c>
      <c r="K178" s="7">
        <f t="shared" si="21"/>
        <v>175.25565</v>
      </c>
      <c r="L178" s="7">
        <f t="shared" si="22"/>
        <v>82.75523773148187</v>
      </c>
      <c r="M178" s="7">
        <f t="shared" si="23"/>
        <v>0.5769879075167208</v>
      </c>
      <c r="N178" s="7">
        <f t="shared" si="24"/>
        <v>0.51173652392190627</v>
      </c>
      <c r="O178" s="7">
        <f t="shared" si="28"/>
        <v>378.87838468176454</v>
      </c>
      <c r="P178" s="1">
        <f t="shared" si="29"/>
        <v>0.8669444444444443</v>
      </c>
    </row>
    <row r="179" spans="5:16">
      <c r="E179" s="6">
        <v>177</v>
      </c>
      <c r="F179" s="6">
        <v>25.9</v>
      </c>
      <c r="G179" s="1">
        <f t="shared" si="20"/>
        <v>7.1944444444444438</v>
      </c>
      <c r="H179" s="1">
        <f t="shared" si="25"/>
        <v>0.22222222222222143</v>
      </c>
      <c r="I179" s="7">
        <f t="shared" si="26"/>
        <v>441.11111111110955</v>
      </c>
      <c r="J179" s="7">
        <f t="shared" si="27"/>
        <v>18.92864328703703</v>
      </c>
      <c r="K179" s="7">
        <f t="shared" si="21"/>
        <v>175.25565</v>
      </c>
      <c r="L179" s="7">
        <f t="shared" si="22"/>
        <v>635.2954043981465</v>
      </c>
      <c r="M179" s="7">
        <f t="shared" si="23"/>
        <v>4.5705974927533317</v>
      </c>
      <c r="N179" s="7">
        <f t="shared" si="24"/>
        <v>5.1533931235429344</v>
      </c>
      <c r="O179" s="7">
        <f t="shared" si="28"/>
        <v>384.03177780530746</v>
      </c>
      <c r="P179" s="1">
        <f t="shared" si="29"/>
        <v>0.87413888888888869</v>
      </c>
    </row>
    <row r="180" spans="5:16">
      <c r="E180" s="6">
        <v>178</v>
      </c>
      <c r="F180" s="6">
        <v>27.8</v>
      </c>
      <c r="G180" s="1">
        <f t="shared" si="20"/>
        <v>7.7222222222222223</v>
      </c>
      <c r="H180" s="1">
        <f t="shared" si="25"/>
        <v>0.52777777777777857</v>
      </c>
      <c r="I180" s="7">
        <f t="shared" si="26"/>
        <v>1047.6388888888905</v>
      </c>
      <c r="J180" s="7">
        <f t="shared" si="27"/>
        <v>21.807684259259258</v>
      </c>
      <c r="K180" s="7">
        <f t="shared" si="21"/>
        <v>175.25565</v>
      </c>
      <c r="L180" s="7">
        <f t="shared" si="22"/>
        <v>1244.7022231481499</v>
      </c>
      <c r="M180" s="7">
        <f t="shared" si="23"/>
        <v>9.6118671676440464</v>
      </c>
      <c r="N180" s="7">
        <f t="shared" si="24"/>
        <v>10.83747370987721</v>
      </c>
      <c r="O180" s="7">
        <f t="shared" si="28"/>
        <v>394.86925151518466</v>
      </c>
      <c r="P180" s="1">
        <f t="shared" si="29"/>
        <v>0.88186111111111087</v>
      </c>
    </row>
    <row r="181" spans="5:16">
      <c r="E181" s="6">
        <v>179</v>
      </c>
      <c r="F181" s="6">
        <v>29.2</v>
      </c>
      <c r="G181" s="1">
        <f t="shared" si="20"/>
        <v>8.1111111111111107</v>
      </c>
      <c r="H181" s="1">
        <f t="shared" si="25"/>
        <v>0.3888888888888884</v>
      </c>
      <c r="I181" s="7">
        <f t="shared" si="26"/>
        <v>771.94444444444343</v>
      </c>
      <c r="J181" s="7">
        <f t="shared" si="27"/>
        <v>24.059448148148142</v>
      </c>
      <c r="K181" s="7">
        <f t="shared" si="21"/>
        <v>175.25565</v>
      </c>
      <c r="L181" s="7">
        <f t="shared" si="22"/>
        <v>971.25954259259152</v>
      </c>
      <c r="M181" s="7">
        <f t="shared" si="23"/>
        <v>7.8779940676954636</v>
      </c>
      <c r="N181" s="7">
        <f t="shared" si="24"/>
        <v>8.8825149272370751</v>
      </c>
      <c r="O181" s="7">
        <f t="shared" si="28"/>
        <v>403.75176644242174</v>
      </c>
      <c r="P181" s="1">
        <f t="shared" si="29"/>
        <v>0.88997222222222194</v>
      </c>
    </row>
    <row r="182" spans="5:16">
      <c r="E182" s="6">
        <v>180</v>
      </c>
      <c r="F182" s="6">
        <v>29.6</v>
      </c>
      <c r="G182" s="1">
        <f t="shared" si="20"/>
        <v>8.2222222222222232</v>
      </c>
      <c r="H182" s="1">
        <f t="shared" si="25"/>
        <v>0.11111111111111249</v>
      </c>
      <c r="I182" s="7">
        <f t="shared" si="26"/>
        <v>220.5555555555583</v>
      </c>
      <c r="J182" s="7">
        <f t="shared" si="27"/>
        <v>24.723125925925928</v>
      </c>
      <c r="K182" s="7">
        <f t="shared" si="21"/>
        <v>175.25565</v>
      </c>
      <c r="L182" s="7">
        <f t="shared" si="22"/>
        <v>420.53433148148423</v>
      </c>
      <c r="M182" s="7">
        <f t="shared" si="23"/>
        <v>3.4577267255144259</v>
      </c>
      <c r="N182" s="7">
        <f t="shared" si="24"/>
        <v>3.8986205104712628</v>
      </c>
      <c r="O182" s="7">
        <f t="shared" si="28"/>
        <v>407.65038695289303</v>
      </c>
      <c r="P182" s="1">
        <f t="shared" si="29"/>
        <v>0.89819444444444418</v>
      </c>
    </row>
    <row r="183" spans="5:16">
      <c r="E183" s="6">
        <v>181</v>
      </c>
      <c r="F183" s="6">
        <v>29.5</v>
      </c>
      <c r="G183" s="1">
        <f t="shared" si="20"/>
        <v>8.1944444444444446</v>
      </c>
      <c r="H183" s="1">
        <f t="shared" si="25"/>
        <v>-2.7777777777778567E-2</v>
      </c>
      <c r="I183" s="7">
        <f t="shared" si="26"/>
        <v>-55.138888888890456</v>
      </c>
      <c r="J183" s="7">
        <f t="shared" si="27"/>
        <v>24.556359953703701</v>
      </c>
      <c r="K183" s="7">
        <f t="shared" si="21"/>
        <v>175.25565</v>
      </c>
      <c r="L183" s="7">
        <f t="shared" si="22"/>
        <v>144.67312106481324</v>
      </c>
      <c r="M183" s="7">
        <f t="shared" si="23"/>
        <v>1.1855158531699974</v>
      </c>
      <c r="N183" s="7">
        <f t="shared" si="24"/>
        <v>1.0514462328449168</v>
      </c>
      <c r="O183" s="7">
        <f t="shared" si="28"/>
        <v>408.70183318573794</v>
      </c>
      <c r="P183" s="1">
        <f t="shared" si="29"/>
        <v>0.90638888888888858</v>
      </c>
    </row>
    <row r="184" spans="5:16">
      <c r="E184" s="6">
        <v>182</v>
      </c>
      <c r="F184" s="6">
        <v>29.2</v>
      </c>
      <c r="G184" s="1">
        <f t="shared" si="20"/>
        <v>8.1111111111111107</v>
      </c>
      <c r="H184" s="1">
        <f t="shared" si="25"/>
        <v>-8.3333333333333925E-2</v>
      </c>
      <c r="I184" s="7">
        <f t="shared" si="26"/>
        <v>-165.41666666666785</v>
      </c>
      <c r="J184" s="7">
        <f t="shared" si="27"/>
        <v>24.059448148148142</v>
      </c>
      <c r="K184" s="7">
        <f t="shared" si="21"/>
        <v>175.25565</v>
      </c>
      <c r="L184" s="7">
        <f t="shared" si="22"/>
        <v>33.898431481480287</v>
      </c>
      <c r="M184" s="7">
        <f t="shared" si="23"/>
        <v>0.27495394423867342</v>
      </c>
      <c r="N184" s="7">
        <f t="shared" si="24"/>
        <v>0.24385948792044454</v>
      </c>
      <c r="O184" s="7">
        <f t="shared" si="28"/>
        <v>408.94569267365836</v>
      </c>
      <c r="P184" s="1">
        <f t="shared" si="29"/>
        <v>0.91449999999999965</v>
      </c>
    </row>
    <row r="185" spans="5:16">
      <c r="E185" s="6">
        <v>183</v>
      </c>
      <c r="F185" s="6">
        <v>28.3</v>
      </c>
      <c r="G185" s="1">
        <f t="shared" si="20"/>
        <v>7.8611111111111107</v>
      </c>
      <c r="H185" s="1">
        <f t="shared" si="25"/>
        <v>-0.25</v>
      </c>
      <c r="I185" s="7">
        <f t="shared" si="26"/>
        <v>-496.25</v>
      </c>
      <c r="J185" s="7">
        <f t="shared" si="27"/>
        <v>22.599187731481479</v>
      </c>
      <c r="K185" s="7">
        <f t="shared" si="21"/>
        <v>175.25565</v>
      </c>
      <c r="L185" s="7">
        <f t="shared" si="22"/>
        <v>-298.3951622685185</v>
      </c>
      <c r="M185" s="7">
        <f t="shared" si="23"/>
        <v>-2.3457175256108536</v>
      </c>
      <c r="N185" s="7">
        <f t="shared" si="24"/>
        <v>-2.0804410578119552</v>
      </c>
      <c r="O185" s="7">
        <f t="shared" si="28"/>
        <v>406.86525161584638</v>
      </c>
      <c r="P185" s="1">
        <f t="shared" si="29"/>
        <v>0.92236111111111074</v>
      </c>
    </row>
    <row r="186" spans="5:16">
      <c r="E186" s="6">
        <v>184</v>
      </c>
      <c r="F186" s="6">
        <v>26.1</v>
      </c>
      <c r="G186" s="1">
        <f t="shared" si="20"/>
        <v>7.25</v>
      </c>
      <c r="H186" s="1">
        <f t="shared" si="25"/>
        <v>-0.61111111111111072</v>
      </c>
      <c r="I186" s="7">
        <f t="shared" si="26"/>
        <v>-1213.0555555555547</v>
      </c>
      <c r="J186" s="7">
        <f t="shared" si="27"/>
        <v>19.22210625</v>
      </c>
      <c r="K186" s="7">
        <f t="shared" si="21"/>
        <v>175.25565</v>
      </c>
      <c r="L186" s="7">
        <f t="shared" si="22"/>
        <v>-1018.5777993055547</v>
      </c>
      <c r="M186" s="7">
        <f t="shared" si="23"/>
        <v>-7.3846890449652713</v>
      </c>
      <c r="N186" s="7">
        <f t="shared" si="24"/>
        <v>-6.5495568501237527</v>
      </c>
      <c r="O186" s="7">
        <f t="shared" si="28"/>
        <v>400.31569476572264</v>
      </c>
      <c r="P186" s="1">
        <f t="shared" si="29"/>
        <v>0.92961111111111072</v>
      </c>
    </row>
    <row r="187" spans="5:16">
      <c r="E187" s="6">
        <v>185</v>
      </c>
      <c r="F187" s="6">
        <v>23.6</v>
      </c>
      <c r="G187" s="1">
        <f t="shared" si="20"/>
        <v>6.5555555555555554</v>
      </c>
      <c r="H187" s="1">
        <f t="shared" si="25"/>
        <v>-0.69444444444444464</v>
      </c>
      <c r="I187" s="7">
        <f t="shared" si="26"/>
        <v>-1378.4722222222226</v>
      </c>
      <c r="J187" s="7">
        <f t="shared" si="27"/>
        <v>15.716070370370367</v>
      </c>
      <c r="K187" s="7">
        <f t="shared" si="21"/>
        <v>175.25565</v>
      </c>
      <c r="L187" s="7">
        <f t="shared" si="22"/>
        <v>-1187.5005018518523</v>
      </c>
      <c r="M187" s="7">
        <f t="shared" si="23"/>
        <v>-7.7847255121399206</v>
      </c>
      <c r="N187" s="7">
        <f t="shared" si="24"/>
        <v>-6.904353317236926</v>
      </c>
      <c r="O187" s="7">
        <f t="shared" si="28"/>
        <v>393.4113414484857</v>
      </c>
      <c r="P187" s="1">
        <f t="shared" si="29"/>
        <v>0.93616666666666626</v>
      </c>
    </row>
    <row r="188" spans="5:16">
      <c r="E188" s="6">
        <v>186</v>
      </c>
      <c r="F188" s="6">
        <v>21</v>
      </c>
      <c r="G188" s="1">
        <f t="shared" si="20"/>
        <v>5.833333333333333</v>
      </c>
      <c r="H188" s="1">
        <f t="shared" si="25"/>
        <v>-0.72222222222222232</v>
      </c>
      <c r="I188" s="7">
        <f t="shared" si="26"/>
        <v>-1433.6111111111113</v>
      </c>
      <c r="J188" s="7">
        <f t="shared" si="27"/>
        <v>12.443958333333329</v>
      </c>
      <c r="K188" s="7">
        <f t="shared" si="21"/>
        <v>175.25565</v>
      </c>
      <c r="L188" s="7">
        <f t="shared" si="22"/>
        <v>-1245.911502777778</v>
      </c>
      <c r="M188" s="7">
        <f t="shared" si="23"/>
        <v>-7.2678170995370373</v>
      </c>
      <c r="N188" s="7">
        <f t="shared" si="24"/>
        <v>-6.4459019167736944</v>
      </c>
      <c r="O188" s="7">
        <f t="shared" si="28"/>
        <v>386.96543953171198</v>
      </c>
      <c r="P188" s="1">
        <f t="shared" si="29"/>
        <v>0.94199999999999962</v>
      </c>
    </row>
    <row r="189" spans="5:16">
      <c r="E189" s="6">
        <v>187</v>
      </c>
      <c r="F189" s="6">
        <v>18.899999999999999</v>
      </c>
      <c r="G189" s="1">
        <f t="shared" si="20"/>
        <v>5.2499999999999991</v>
      </c>
      <c r="H189" s="1">
        <f t="shared" si="25"/>
        <v>-0.58333333333333393</v>
      </c>
      <c r="I189" s="7">
        <f t="shared" si="26"/>
        <v>-1157.9166666666679</v>
      </c>
      <c r="J189" s="7">
        <f t="shared" si="27"/>
        <v>10.079606249999996</v>
      </c>
      <c r="K189" s="7">
        <f t="shared" si="21"/>
        <v>175.25565</v>
      </c>
      <c r="L189" s="7">
        <f t="shared" si="22"/>
        <v>-972.58141041666772</v>
      </c>
      <c r="M189" s="7">
        <f t="shared" si="23"/>
        <v>-5.106052404687504</v>
      </c>
      <c r="N189" s="7">
        <f t="shared" si="24"/>
        <v>-4.5286105211176393</v>
      </c>
      <c r="O189" s="7">
        <f t="shared" si="28"/>
        <v>382.43682901059435</v>
      </c>
      <c r="P189" s="1">
        <f t="shared" si="29"/>
        <v>0.94724999999999959</v>
      </c>
    </row>
    <row r="190" spans="5:16">
      <c r="E190" s="6">
        <v>188</v>
      </c>
      <c r="F190" s="6">
        <v>17.100000000000001</v>
      </c>
      <c r="G190" s="1">
        <f t="shared" si="20"/>
        <v>4.75</v>
      </c>
      <c r="H190" s="1">
        <f t="shared" si="25"/>
        <v>-0.49999999999999911</v>
      </c>
      <c r="I190" s="7">
        <f t="shared" si="26"/>
        <v>-992.49999999999818</v>
      </c>
      <c r="J190" s="7">
        <f t="shared" si="27"/>
        <v>8.2511062499999994</v>
      </c>
      <c r="K190" s="7">
        <f t="shared" si="21"/>
        <v>175.25565</v>
      </c>
      <c r="L190" s="7">
        <f t="shared" si="22"/>
        <v>-808.9932437499981</v>
      </c>
      <c r="M190" s="7">
        <f t="shared" si="23"/>
        <v>-3.8427179078124909</v>
      </c>
      <c r="N190" s="7">
        <f t="shared" si="24"/>
        <v>-3.4081461308605272</v>
      </c>
      <c r="O190" s="7">
        <f t="shared" si="28"/>
        <v>379.02868287973382</v>
      </c>
      <c r="P190" s="1">
        <f t="shared" si="29"/>
        <v>0.95199999999999962</v>
      </c>
    </row>
    <row r="191" spans="5:16">
      <c r="E191" s="6">
        <v>189</v>
      </c>
      <c r="F191" s="6">
        <v>15.7</v>
      </c>
      <c r="G191" s="1">
        <f t="shared" si="20"/>
        <v>4.3611111111111107</v>
      </c>
      <c r="H191" s="1">
        <f t="shared" si="25"/>
        <v>-0.38888888888888928</v>
      </c>
      <c r="I191" s="7">
        <f t="shared" si="26"/>
        <v>-771.94444444444525</v>
      </c>
      <c r="J191" s="7">
        <f t="shared" si="27"/>
        <v>6.9553543981481463</v>
      </c>
      <c r="K191" s="7">
        <f t="shared" si="21"/>
        <v>175.25565</v>
      </c>
      <c r="L191" s="7">
        <f t="shared" si="22"/>
        <v>-589.73344004629712</v>
      </c>
      <c r="M191" s="7">
        <f t="shared" si="23"/>
        <v>-2.5718930579796844</v>
      </c>
      <c r="N191" s="7">
        <f t="shared" si="24"/>
        <v>-2.28103846933961</v>
      </c>
      <c r="O191" s="7">
        <f t="shared" si="28"/>
        <v>376.74764441039423</v>
      </c>
      <c r="P191" s="1">
        <f t="shared" si="29"/>
        <v>0.95636111111111077</v>
      </c>
    </row>
    <row r="192" spans="5:16">
      <c r="E192" s="6">
        <v>190</v>
      </c>
      <c r="F192" s="6">
        <v>14.5</v>
      </c>
      <c r="G192" s="1">
        <f t="shared" si="20"/>
        <v>4.0277777777777777</v>
      </c>
      <c r="H192" s="1">
        <f t="shared" si="25"/>
        <v>-0.33333333333333304</v>
      </c>
      <c r="I192" s="7">
        <f t="shared" si="26"/>
        <v>-661.66666666666606</v>
      </c>
      <c r="J192" s="7">
        <f t="shared" si="27"/>
        <v>5.9327488425925923</v>
      </c>
      <c r="K192" s="7">
        <f t="shared" si="21"/>
        <v>175.25565</v>
      </c>
      <c r="L192" s="7">
        <f t="shared" si="22"/>
        <v>-480.4782678240735</v>
      </c>
      <c r="M192" s="7">
        <f t="shared" si="23"/>
        <v>-1.9352596898469625</v>
      </c>
      <c r="N192" s="7">
        <f t="shared" si="24"/>
        <v>-1.7164017714526736</v>
      </c>
      <c r="O192" s="7">
        <f t="shared" si="28"/>
        <v>375.03124263894154</v>
      </c>
      <c r="P192" s="1">
        <f t="shared" si="29"/>
        <v>0.96038888888888851</v>
      </c>
    </row>
    <row r="193" spans="5:16">
      <c r="E193" s="6">
        <v>191</v>
      </c>
      <c r="F193" s="6">
        <v>13.7</v>
      </c>
      <c r="G193" s="1">
        <f t="shared" si="20"/>
        <v>3.8055555555555554</v>
      </c>
      <c r="H193" s="1">
        <f t="shared" si="25"/>
        <v>-0.22222222222222232</v>
      </c>
      <c r="I193" s="7">
        <f t="shared" si="26"/>
        <v>-441.11111111111131</v>
      </c>
      <c r="J193" s="7">
        <f t="shared" si="27"/>
        <v>5.296159953703703</v>
      </c>
      <c r="K193" s="7">
        <f t="shared" si="21"/>
        <v>175.25565</v>
      </c>
      <c r="L193" s="7">
        <f t="shared" si="22"/>
        <v>-260.55930115740762</v>
      </c>
      <c r="M193" s="7">
        <f t="shared" si="23"/>
        <v>-0.99157289607124566</v>
      </c>
      <c r="N193" s="7">
        <f t="shared" si="24"/>
        <v>-0.87943622464214632</v>
      </c>
      <c r="O193" s="7">
        <f t="shared" si="28"/>
        <v>374.15180641429941</v>
      </c>
      <c r="P193" s="1">
        <f t="shared" si="29"/>
        <v>0.96419444444444402</v>
      </c>
    </row>
    <row r="194" spans="5:16">
      <c r="E194" s="6">
        <v>192</v>
      </c>
      <c r="F194" s="6">
        <v>12.9</v>
      </c>
      <c r="G194" s="1">
        <f t="shared" si="20"/>
        <v>3.5833333333333335</v>
      </c>
      <c r="H194" s="1">
        <f t="shared" si="25"/>
        <v>-0.22222222222222188</v>
      </c>
      <c r="I194" s="7">
        <f t="shared" si="26"/>
        <v>-441.1111111111104</v>
      </c>
      <c r="J194" s="7">
        <f t="shared" si="27"/>
        <v>4.6956895833333334</v>
      </c>
      <c r="K194" s="7">
        <f t="shared" si="21"/>
        <v>175.25565</v>
      </c>
      <c r="L194" s="7">
        <f t="shared" si="22"/>
        <v>-261.15977152777708</v>
      </c>
      <c r="M194" s="7">
        <f t="shared" si="23"/>
        <v>-0.93582251464120125</v>
      </c>
      <c r="N194" s="7">
        <f t="shared" si="24"/>
        <v>-0.82999063656540728</v>
      </c>
      <c r="O194" s="7">
        <f t="shared" si="28"/>
        <v>373.321815777734</v>
      </c>
      <c r="P194" s="1">
        <f t="shared" si="29"/>
        <v>0.9677777777777774</v>
      </c>
    </row>
    <row r="195" spans="5:16">
      <c r="E195" s="6">
        <v>193</v>
      </c>
      <c r="F195" s="6">
        <v>12.5</v>
      </c>
      <c r="G195" s="1">
        <f t="shared" ref="G195:G258" si="30">F195/3.6</f>
        <v>3.4722222222222223</v>
      </c>
      <c r="H195" s="1">
        <f t="shared" si="25"/>
        <v>-0.11111111111111116</v>
      </c>
      <c r="I195" s="7">
        <f t="shared" si="26"/>
        <v>-220.55555555555566</v>
      </c>
      <c r="J195" s="7">
        <f t="shared" si="27"/>
        <v>4.4089988425925926</v>
      </c>
      <c r="K195" s="7">
        <f t="shared" ref="K195:K258" si="31">$C$3*9.81*$C$8</f>
        <v>175.25565</v>
      </c>
      <c r="L195" s="7">
        <f t="shared" ref="L195:L258" si="32">SUM(I195:K195)</f>
        <v>-40.890906712963073</v>
      </c>
      <c r="M195" s="7">
        <f t="shared" ref="M195:M258" si="33">L195*G195/1000</f>
        <v>-0.14198231497556624</v>
      </c>
      <c r="N195" s="7">
        <f t="shared" ref="N195:N258" si="34">IF(H195&gt;=0,M195/$C$11/$C$12/$C$13/$C$14,M195*$C$11*$C$12*$C$13*$C$14)</f>
        <v>-0.12592557898949711</v>
      </c>
      <c r="O195" s="7">
        <f t="shared" si="28"/>
        <v>373.19589019874451</v>
      </c>
      <c r="P195" s="1">
        <f t="shared" si="29"/>
        <v>0.97124999999999961</v>
      </c>
    </row>
    <row r="196" spans="5:16">
      <c r="E196" s="6">
        <v>194</v>
      </c>
      <c r="F196" s="6">
        <v>12.2</v>
      </c>
      <c r="G196" s="1">
        <f t="shared" si="30"/>
        <v>3.3888888888888884</v>
      </c>
      <c r="H196" s="1">
        <f t="shared" ref="H196:H259" si="35">(G196-G195)/(E196-E195)</f>
        <v>-8.3333333333333925E-2</v>
      </c>
      <c r="I196" s="7">
        <f t="shared" ref="I196:I259" si="36">H196*$C$3</f>
        <v>-165.41666666666785</v>
      </c>
      <c r="J196" s="7">
        <f t="shared" ref="J196:J259" si="37">0.5*$C$5*$C$6*$C$7*G196^2</f>
        <v>4.1999064814814799</v>
      </c>
      <c r="K196" s="7">
        <f t="shared" si="31"/>
        <v>175.25565</v>
      </c>
      <c r="L196" s="7">
        <f t="shared" si="32"/>
        <v>14.038889814813643</v>
      </c>
      <c r="M196" s="7">
        <f t="shared" si="33"/>
        <v>4.7576237705757342E-2</v>
      </c>
      <c r="N196" s="7">
        <f t="shared" si="34"/>
        <v>4.2195855732246934E-2</v>
      </c>
      <c r="O196" s="7">
        <f t="shared" ref="O196:O259" si="38">N196*(E196-E195)+O195</f>
        <v>373.23808605447675</v>
      </c>
      <c r="P196" s="1">
        <f t="shared" ref="P196:P259" si="39">G196*(E196-E195)/1000+P195</f>
        <v>0.9746388888888885</v>
      </c>
    </row>
    <row r="197" spans="5:16">
      <c r="E197" s="6">
        <v>195</v>
      </c>
      <c r="F197" s="6">
        <v>12</v>
      </c>
      <c r="G197" s="1">
        <f t="shared" si="30"/>
        <v>3.333333333333333</v>
      </c>
      <c r="H197" s="1">
        <f t="shared" si="35"/>
        <v>-5.5555555555555358E-2</v>
      </c>
      <c r="I197" s="7">
        <f t="shared" si="36"/>
        <v>-110.27777777777739</v>
      </c>
      <c r="J197" s="7">
        <f t="shared" si="37"/>
        <v>4.0633333333333326</v>
      </c>
      <c r="K197" s="7">
        <f t="shared" si="31"/>
        <v>175.25565</v>
      </c>
      <c r="L197" s="7">
        <f t="shared" si="32"/>
        <v>69.041205555555948</v>
      </c>
      <c r="M197" s="7">
        <f t="shared" si="33"/>
        <v>0.23013735185185313</v>
      </c>
      <c r="N197" s="7">
        <f t="shared" si="34"/>
        <v>0.20411119007350612</v>
      </c>
      <c r="O197" s="7">
        <f t="shared" si="38"/>
        <v>373.44219724455024</v>
      </c>
      <c r="P197" s="1">
        <f t="shared" si="39"/>
        <v>0.9779722222222218</v>
      </c>
    </row>
    <row r="198" spans="5:16">
      <c r="E198" s="6">
        <v>196</v>
      </c>
      <c r="F198" s="6">
        <v>12</v>
      </c>
      <c r="G198" s="1">
        <f t="shared" si="30"/>
        <v>3.333333333333333</v>
      </c>
      <c r="H198" s="1">
        <f t="shared" si="35"/>
        <v>0</v>
      </c>
      <c r="I198" s="7">
        <f t="shared" si="36"/>
        <v>0</v>
      </c>
      <c r="J198" s="7">
        <f t="shared" si="37"/>
        <v>4.0633333333333326</v>
      </c>
      <c r="K198" s="7">
        <f t="shared" si="31"/>
        <v>175.25565</v>
      </c>
      <c r="L198" s="7">
        <f t="shared" si="32"/>
        <v>179.31898333333334</v>
      </c>
      <c r="M198" s="7">
        <f t="shared" si="33"/>
        <v>0.59772994444444438</v>
      </c>
      <c r="N198" s="7">
        <f t="shared" si="34"/>
        <v>0.67394632546829258</v>
      </c>
      <c r="O198" s="7">
        <f t="shared" si="38"/>
        <v>374.11614357001855</v>
      </c>
      <c r="P198" s="1">
        <f t="shared" si="39"/>
        <v>0.9813055555555551</v>
      </c>
    </row>
    <row r="199" spans="5:16">
      <c r="E199" s="6">
        <v>197</v>
      </c>
      <c r="F199" s="6">
        <v>12</v>
      </c>
      <c r="G199" s="1">
        <f t="shared" si="30"/>
        <v>3.333333333333333</v>
      </c>
      <c r="H199" s="1">
        <f t="shared" si="35"/>
        <v>0</v>
      </c>
      <c r="I199" s="7">
        <f t="shared" si="36"/>
        <v>0</v>
      </c>
      <c r="J199" s="7">
        <f t="shared" si="37"/>
        <v>4.0633333333333326</v>
      </c>
      <c r="K199" s="7">
        <f t="shared" si="31"/>
        <v>175.25565</v>
      </c>
      <c r="L199" s="7">
        <f t="shared" si="32"/>
        <v>179.31898333333334</v>
      </c>
      <c r="M199" s="7">
        <f t="shared" si="33"/>
        <v>0.59772994444444438</v>
      </c>
      <c r="N199" s="7">
        <f t="shared" si="34"/>
        <v>0.67394632546829258</v>
      </c>
      <c r="O199" s="7">
        <f t="shared" si="38"/>
        <v>374.79008989548686</v>
      </c>
      <c r="P199" s="1">
        <f t="shared" si="39"/>
        <v>0.9846388888888884</v>
      </c>
    </row>
    <row r="200" spans="5:16">
      <c r="E200" s="6">
        <v>198</v>
      </c>
      <c r="F200" s="6">
        <v>12</v>
      </c>
      <c r="G200" s="1">
        <f t="shared" si="30"/>
        <v>3.333333333333333</v>
      </c>
      <c r="H200" s="1">
        <f t="shared" si="35"/>
        <v>0</v>
      </c>
      <c r="I200" s="7">
        <f t="shared" si="36"/>
        <v>0</v>
      </c>
      <c r="J200" s="7">
        <f t="shared" si="37"/>
        <v>4.0633333333333326</v>
      </c>
      <c r="K200" s="7">
        <f t="shared" si="31"/>
        <v>175.25565</v>
      </c>
      <c r="L200" s="7">
        <f t="shared" si="32"/>
        <v>179.31898333333334</v>
      </c>
      <c r="M200" s="7">
        <f t="shared" si="33"/>
        <v>0.59772994444444438</v>
      </c>
      <c r="N200" s="7">
        <f t="shared" si="34"/>
        <v>0.67394632546829258</v>
      </c>
      <c r="O200" s="7">
        <f t="shared" si="38"/>
        <v>375.46403622095517</v>
      </c>
      <c r="P200" s="1">
        <f t="shared" si="39"/>
        <v>0.9879722222222217</v>
      </c>
    </row>
    <row r="201" spans="5:16">
      <c r="E201" s="6">
        <v>199</v>
      </c>
      <c r="F201" s="6">
        <v>12.5</v>
      </c>
      <c r="G201" s="1">
        <f t="shared" si="30"/>
        <v>3.4722222222222223</v>
      </c>
      <c r="H201" s="1">
        <f t="shared" si="35"/>
        <v>0.13888888888888928</v>
      </c>
      <c r="I201" s="7">
        <f t="shared" si="36"/>
        <v>275.69444444444525</v>
      </c>
      <c r="J201" s="7">
        <f t="shared" si="37"/>
        <v>4.4089988425925926</v>
      </c>
      <c r="K201" s="7">
        <f t="shared" si="31"/>
        <v>175.25565</v>
      </c>
      <c r="L201" s="7">
        <f t="shared" si="32"/>
        <v>455.35909328703787</v>
      </c>
      <c r="M201" s="7">
        <f t="shared" si="33"/>
        <v>1.5811079628022149</v>
      </c>
      <c r="N201" s="7">
        <f t="shared" si="34"/>
        <v>1.7827146048197533</v>
      </c>
      <c r="O201" s="7">
        <f t="shared" si="38"/>
        <v>377.24675082577494</v>
      </c>
      <c r="P201" s="1">
        <f t="shared" si="39"/>
        <v>0.99144444444444391</v>
      </c>
    </row>
    <row r="202" spans="5:16">
      <c r="E202" s="6">
        <v>200</v>
      </c>
      <c r="F202" s="6">
        <v>13</v>
      </c>
      <c r="G202" s="1">
        <f t="shared" si="30"/>
        <v>3.6111111111111112</v>
      </c>
      <c r="H202" s="1">
        <f t="shared" si="35"/>
        <v>0.13888888888888884</v>
      </c>
      <c r="I202" s="7">
        <f t="shared" si="36"/>
        <v>275.69444444444434</v>
      </c>
      <c r="J202" s="7">
        <f t="shared" si="37"/>
        <v>4.7687731481481475</v>
      </c>
      <c r="K202" s="7">
        <f t="shared" si="31"/>
        <v>175.25565</v>
      </c>
      <c r="L202" s="7">
        <f t="shared" si="32"/>
        <v>455.71886759259252</v>
      </c>
      <c r="M202" s="7">
        <f t="shared" si="33"/>
        <v>1.645651466306584</v>
      </c>
      <c r="N202" s="7">
        <f t="shared" si="34"/>
        <v>1.8554880327263124</v>
      </c>
      <c r="O202" s="7">
        <f t="shared" si="38"/>
        <v>379.10223885850127</v>
      </c>
      <c r="P202" s="1">
        <f t="shared" si="39"/>
        <v>0.99505555555555503</v>
      </c>
    </row>
    <row r="203" spans="5:16">
      <c r="E203" s="6">
        <v>201</v>
      </c>
      <c r="F203" s="6">
        <v>14</v>
      </c>
      <c r="G203" s="1">
        <f t="shared" si="30"/>
        <v>3.8888888888888888</v>
      </c>
      <c r="H203" s="1">
        <f t="shared" si="35"/>
        <v>0.27777777777777768</v>
      </c>
      <c r="I203" s="7">
        <f t="shared" si="36"/>
        <v>551.38888888888869</v>
      </c>
      <c r="J203" s="7">
        <f t="shared" si="37"/>
        <v>5.5306481481481473</v>
      </c>
      <c r="K203" s="7">
        <f t="shared" si="31"/>
        <v>175.25565</v>
      </c>
      <c r="L203" s="7">
        <f t="shared" si="32"/>
        <v>732.17518703703695</v>
      </c>
      <c r="M203" s="7">
        <f t="shared" si="33"/>
        <v>2.8473479495884773</v>
      </c>
      <c r="N203" s="7">
        <f t="shared" si="34"/>
        <v>3.2104125044938052</v>
      </c>
      <c r="O203" s="7">
        <f t="shared" si="38"/>
        <v>382.3126513629951</v>
      </c>
      <c r="P203" s="1">
        <f t="shared" si="39"/>
        <v>0.99894444444444397</v>
      </c>
    </row>
    <row r="204" spans="5:16">
      <c r="E204" s="6">
        <v>202</v>
      </c>
      <c r="F204" s="6">
        <v>15</v>
      </c>
      <c r="G204" s="1">
        <f t="shared" si="30"/>
        <v>4.166666666666667</v>
      </c>
      <c r="H204" s="1">
        <f t="shared" si="35"/>
        <v>0.27777777777777812</v>
      </c>
      <c r="I204" s="7">
        <f t="shared" si="36"/>
        <v>551.3888888888896</v>
      </c>
      <c r="J204" s="7">
        <f t="shared" si="37"/>
        <v>6.3489583333333339</v>
      </c>
      <c r="K204" s="7">
        <f t="shared" si="31"/>
        <v>175.25565</v>
      </c>
      <c r="L204" s="7">
        <f t="shared" si="32"/>
        <v>732.99349722222291</v>
      </c>
      <c r="M204" s="7">
        <f t="shared" si="33"/>
        <v>3.0541395717592623</v>
      </c>
      <c r="N204" s="7">
        <f t="shared" si="34"/>
        <v>3.4435720696033658</v>
      </c>
      <c r="O204" s="7">
        <f t="shared" si="38"/>
        <v>385.75622343259846</v>
      </c>
      <c r="P204" s="1">
        <f t="shared" si="39"/>
        <v>1.0031111111111106</v>
      </c>
    </row>
    <row r="205" spans="5:16">
      <c r="E205" s="6">
        <v>203</v>
      </c>
      <c r="F205" s="6">
        <v>16.5</v>
      </c>
      <c r="G205" s="1">
        <f t="shared" si="30"/>
        <v>4.583333333333333</v>
      </c>
      <c r="H205" s="1">
        <f t="shared" si="35"/>
        <v>0.41666666666666607</v>
      </c>
      <c r="I205" s="7">
        <f t="shared" si="36"/>
        <v>827.08333333333212</v>
      </c>
      <c r="J205" s="7">
        <f t="shared" si="37"/>
        <v>7.6822395833333319</v>
      </c>
      <c r="K205" s="7">
        <f t="shared" si="31"/>
        <v>175.25565</v>
      </c>
      <c r="L205" s="7">
        <f t="shared" si="32"/>
        <v>1010.0212229166655</v>
      </c>
      <c r="M205" s="7">
        <f t="shared" si="33"/>
        <v>4.6292639383680498</v>
      </c>
      <c r="N205" s="7">
        <f t="shared" si="34"/>
        <v>5.2195401115227194</v>
      </c>
      <c r="O205" s="7">
        <f t="shared" si="38"/>
        <v>390.97576354412121</v>
      </c>
      <c r="P205" s="1">
        <f t="shared" si="39"/>
        <v>1.007694444444444</v>
      </c>
    </row>
    <row r="206" spans="5:16">
      <c r="E206" s="6">
        <v>204</v>
      </c>
      <c r="F206" s="6">
        <v>19</v>
      </c>
      <c r="G206" s="1">
        <f t="shared" si="30"/>
        <v>5.2777777777777777</v>
      </c>
      <c r="H206" s="1">
        <f t="shared" si="35"/>
        <v>0.69444444444444464</v>
      </c>
      <c r="I206" s="7">
        <f t="shared" si="36"/>
        <v>1378.4722222222226</v>
      </c>
      <c r="J206" s="7">
        <f t="shared" si="37"/>
        <v>10.186550925925925</v>
      </c>
      <c r="K206" s="7">
        <f t="shared" si="31"/>
        <v>175.25565</v>
      </c>
      <c r="L206" s="7">
        <f t="shared" si="32"/>
        <v>1563.9144231481487</v>
      </c>
      <c r="M206" s="7">
        <f t="shared" si="33"/>
        <v>8.2539927888374507</v>
      </c>
      <c r="N206" s="7">
        <f t="shared" si="34"/>
        <v>9.306457142027643</v>
      </c>
      <c r="O206" s="7">
        <f t="shared" si="38"/>
        <v>400.28222068614883</v>
      </c>
      <c r="P206" s="1">
        <f t="shared" si="39"/>
        <v>1.0129722222222217</v>
      </c>
    </row>
    <row r="207" spans="5:16">
      <c r="E207" s="6">
        <v>205</v>
      </c>
      <c r="F207" s="6">
        <v>21.2</v>
      </c>
      <c r="G207" s="1">
        <f t="shared" si="30"/>
        <v>5.8888888888888884</v>
      </c>
      <c r="H207" s="1">
        <f t="shared" si="35"/>
        <v>0.61111111111111072</v>
      </c>
      <c r="I207" s="7">
        <f t="shared" si="36"/>
        <v>1213.0555555555547</v>
      </c>
      <c r="J207" s="7">
        <f t="shared" si="37"/>
        <v>12.682114814814812</v>
      </c>
      <c r="K207" s="7">
        <f t="shared" si="31"/>
        <v>175.25565</v>
      </c>
      <c r="L207" s="7">
        <f t="shared" si="32"/>
        <v>1400.9933203703697</v>
      </c>
      <c r="M207" s="7">
        <f t="shared" si="33"/>
        <v>8.2502939977366196</v>
      </c>
      <c r="N207" s="7">
        <f t="shared" si="34"/>
        <v>9.3022867190895777</v>
      </c>
      <c r="O207" s="7">
        <f t="shared" si="38"/>
        <v>409.58450740523841</v>
      </c>
      <c r="P207" s="1">
        <f t="shared" si="39"/>
        <v>1.0188611111111106</v>
      </c>
    </row>
    <row r="208" spans="5:16">
      <c r="E208" s="6">
        <v>206</v>
      </c>
      <c r="F208" s="6">
        <v>23.8</v>
      </c>
      <c r="G208" s="1">
        <f t="shared" si="30"/>
        <v>6.6111111111111107</v>
      </c>
      <c r="H208" s="1">
        <f t="shared" si="35"/>
        <v>0.72222222222222232</v>
      </c>
      <c r="I208" s="7">
        <f t="shared" si="36"/>
        <v>1433.6111111111113</v>
      </c>
      <c r="J208" s="7">
        <f t="shared" si="37"/>
        <v>15.983573148148144</v>
      </c>
      <c r="K208" s="7">
        <f t="shared" si="31"/>
        <v>175.25565</v>
      </c>
      <c r="L208" s="7">
        <f t="shared" si="32"/>
        <v>1624.8503342592596</v>
      </c>
      <c r="M208" s="7">
        <f t="shared" si="33"/>
        <v>10.742066098713993</v>
      </c>
      <c r="N208" s="7">
        <f t="shared" si="34"/>
        <v>12.111783996190091</v>
      </c>
      <c r="O208" s="7">
        <f t="shared" si="38"/>
        <v>421.69629140142848</v>
      </c>
      <c r="P208" s="1">
        <f t="shared" si="39"/>
        <v>1.0254722222222217</v>
      </c>
    </row>
    <row r="209" spans="5:16">
      <c r="E209" s="6">
        <v>207</v>
      </c>
      <c r="F209" s="6">
        <v>26.9</v>
      </c>
      <c r="G209" s="1">
        <f t="shared" si="30"/>
        <v>7.4722222222222214</v>
      </c>
      <c r="H209" s="1">
        <f t="shared" si="35"/>
        <v>0.86111111111111072</v>
      </c>
      <c r="I209" s="7">
        <f t="shared" si="36"/>
        <v>1709.3055555555547</v>
      </c>
      <c r="J209" s="7">
        <f t="shared" si="37"/>
        <v>20.418532175925922</v>
      </c>
      <c r="K209" s="7">
        <f t="shared" si="31"/>
        <v>175.25565</v>
      </c>
      <c r="L209" s="7">
        <f t="shared" si="32"/>
        <v>1904.9797377314808</v>
      </c>
      <c r="M209" s="7">
        <f t="shared" si="33"/>
        <v>14.23443192916023</v>
      </c>
      <c r="N209" s="7">
        <f t="shared" si="34"/>
        <v>16.0494604343479</v>
      </c>
      <c r="O209" s="7">
        <f t="shared" si="38"/>
        <v>437.74575183577639</v>
      </c>
      <c r="P209" s="1">
        <f t="shared" si="39"/>
        <v>1.032944444444444</v>
      </c>
    </row>
    <row r="210" spans="5:16">
      <c r="E210" s="6">
        <v>208</v>
      </c>
      <c r="F210" s="6">
        <v>29.6</v>
      </c>
      <c r="G210" s="1">
        <f t="shared" si="30"/>
        <v>8.2222222222222232</v>
      </c>
      <c r="H210" s="1">
        <f t="shared" si="35"/>
        <v>0.75000000000000178</v>
      </c>
      <c r="I210" s="7">
        <f t="shared" si="36"/>
        <v>1488.7500000000036</v>
      </c>
      <c r="J210" s="7">
        <f t="shared" si="37"/>
        <v>24.723125925925928</v>
      </c>
      <c r="K210" s="7">
        <f t="shared" si="31"/>
        <v>175.25565</v>
      </c>
      <c r="L210" s="7">
        <f t="shared" si="32"/>
        <v>1688.7287759259295</v>
      </c>
      <c r="M210" s="7">
        <f t="shared" si="33"/>
        <v>13.885103268724311</v>
      </c>
      <c r="N210" s="7">
        <f t="shared" si="34"/>
        <v>15.655588972377954</v>
      </c>
      <c r="O210" s="7">
        <f t="shared" si="38"/>
        <v>453.40134080815432</v>
      </c>
      <c r="P210" s="1">
        <f t="shared" si="39"/>
        <v>1.0411666666666661</v>
      </c>
    </row>
    <row r="211" spans="5:16">
      <c r="E211" s="6">
        <v>209</v>
      </c>
      <c r="F211" s="6">
        <v>32</v>
      </c>
      <c r="G211" s="1">
        <f t="shared" si="30"/>
        <v>8.8888888888888893</v>
      </c>
      <c r="H211" s="1">
        <f t="shared" si="35"/>
        <v>0.66666666666666607</v>
      </c>
      <c r="I211" s="7">
        <f t="shared" si="36"/>
        <v>1323.3333333333321</v>
      </c>
      <c r="J211" s="7">
        <f t="shared" si="37"/>
        <v>28.894814814814815</v>
      </c>
      <c r="K211" s="7">
        <f t="shared" si="31"/>
        <v>175.25565</v>
      </c>
      <c r="L211" s="7">
        <f t="shared" si="32"/>
        <v>1527.4837981481469</v>
      </c>
      <c r="M211" s="7">
        <f t="shared" si="33"/>
        <v>13.577633761316863</v>
      </c>
      <c r="N211" s="7">
        <f t="shared" si="34"/>
        <v>15.308914112540718</v>
      </c>
      <c r="O211" s="7">
        <f t="shared" si="38"/>
        <v>468.71025492069504</v>
      </c>
      <c r="P211" s="1">
        <f t="shared" si="39"/>
        <v>1.0500555555555551</v>
      </c>
    </row>
    <row r="212" spans="5:16">
      <c r="E212" s="6">
        <v>210</v>
      </c>
      <c r="F212" s="6">
        <v>35.200000000000003</v>
      </c>
      <c r="G212" s="1">
        <f t="shared" si="30"/>
        <v>9.7777777777777786</v>
      </c>
      <c r="H212" s="1">
        <f t="shared" si="35"/>
        <v>0.88888888888888928</v>
      </c>
      <c r="I212" s="7">
        <f t="shared" si="36"/>
        <v>1764.4444444444453</v>
      </c>
      <c r="J212" s="7">
        <f t="shared" si="37"/>
        <v>34.96272592592593</v>
      </c>
      <c r="K212" s="7">
        <f t="shared" si="31"/>
        <v>175.25565</v>
      </c>
      <c r="L212" s="7">
        <f t="shared" si="32"/>
        <v>1974.6628203703713</v>
      </c>
      <c r="M212" s="7">
        <f t="shared" si="33"/>
        <v>19.307814243621412</v>
      </c>
      <c r="N212" s="7">
        <f t="shared" si="34"/>
        <v>21.769748334103152</v>
      </c>
      <c r="O212" s="7">
        <f t="shared" si="38"/>
        <v>490.48000325479819</v>
      </c>
      <c r="P212" s="1">
        <f t="shared" si="39"/>
        <v>1.059833333333333</v>
      </c>
    </row>
    <row r="213" spans="5:16">
      <c r="E213" s="6">
        <v>211</v>
      </c>
      <c r="F213" s="6">
        <v>37.5</v>
      </c>
      <c r="G213" s="1">
        <f t="shared" si="30"/>
        <v>10.416666666666666</v>
      </c>
      <c r="H213" s="1">
        <f t="shared" si="35"/>
        <v>0.63888888888888751</v>
      </c>
      <c r="I213" s="7">
        <f t="shared" si="36"/>
        <v>1268.1944444444416</v>
      </c>
      <c r="J213" s="7">
        <f t="shared" si="37"/>
        <v>39.680989583333321</v>
      </c>
      <c r="K213" s="7">
        <f t="shared" si="31"/>
        <v>175.25565</v>
      </c>
      <c r="L213" s="7">
        <f t="shared" si="32"/>
        <v>1483.1310840277749</v>
      </c>
      <c r="M213" s="7">
        <f t="shared" si="33"/>
        <v>15.44928212528932</v>
      </c>
      <c r="N213" s="7">
        <f t="shared" si="34"/>
        <v>17.419215845274501</v>
      </c>
      <c r="O213" s="7">
        <f t="shared" si="38"/>
        <v>507.89921910007268</v>
      </c>
      <c r="P213" s="1">
        <f t="shared" si="39"/>
        <v>1.0702499999999997</v>
      </c>
    </row>
    <row r="214" spans="5:16">
      <c r="E214" s="6">
        <v>212</v>
      </c>
      <c r="F214" s="6">
        <v>39.200000000000003</v>
      </c>
      <c r="G214" s="1">
        <f t="shared" si="30"/>
        <v>10.888888888888889</v>
      </c>
      <c r="H214" s="1">
        <f t="shared" si="35"/>
        <v>0.47222222222222321</v>
      </c>
      <c r="I214" s="7">
        <f t="shared" si="36"/>
        <v>937.36111111111302</v>
      </c>
      <c r="J214" s="7">
        <f t="shared" si="37"/>
        <v>43.360281481481479</v>
      </c>
      <c r="K214" s="7">
        <f t="shared" si="31"/>
        <v>175.25565</v>
      </c>
      <c r="L214" s="7">
        <f t="shared" si="32"/>
        <v>1155.9770425925944</v>
      </c>
      <c r="M214" s="7">
        <f t="shared" si="33"/>
        <v>12.58730557489714</v>
      </c>
      <c r="N214" s="7">
        <f t="shared" si="34"/>
        <v>14.192309451106889</v>
      </c>
      <c r="O214" s="7">
        <f t="shared" si="38"/>
        <v>522.09152855117952</v>
      </c>
      <c r="P214" s="1">
        <f t="shared" si="39"/>
        <v>1.0811388888888886</v>
      </c>
    </row>
    <row r="215" spans="5:16">
      <c r="E215" s="6">
        <v>213</v>
      </c>
      <c r="F215" s="6">
        <v>40.5</v>
      </c>
      <c r="G215" s="1">
        <f t="shared" si="30"/>
        <v>11.25</v>
      </c>
      <c r="H215" s="1">
        <f t="shared" si="35"/>
        <v>0.36111111111111072</v>
      </c>
      <c r="I215" s="7">
        <f t="shared" si="36"/>
        <v>716.80555555555475</v>
      </c>
      <c r="J215" s="7">
        <f t="shared" si="37"/>
        <v>46.283906249999994</v>
      </c>
      <c r="K215" s="7">
        <f t="shared" si="31"/>
        <v>175.25565</v>
      </c>
      <c r="L215" s="7">
        <f t="shared" si="32"/>
        <v>938.34511180555478</v>
      </c>
      <c r="M215" s="7">
        <f t="shared" si="33"/>
        <v>10.556382507812492</v>
      </c>
      <c r="N215" s="7">
        <f t="shared" si="34"/>
        <v>11.902423941618734</v>
      </c>
      <c r="O215" s="7">
        <f t="shared" si="38"/>
        <v>533.99395249279826</v>
      </c>
      <c r="P215" s="1">
        <f t="shared" si="39"/>
        <v>1.0923888888888886</v>
      </c>
    </row>
    <row r="216" spans="5:16">
      <c r="E216" s="6">
        <v>214</v>
      </c>
      <c r="F216" s="6">
        <v>41.6</v>
      </c>
      <c r="G216" s="1">
        <f t="shared" si="30"/>
        <v>11.555555555555555</v>
      </c>
      <c r="H216" s="1">
        <f t="shared" si="35"/>
        <v>0.30555555555555536</v>
      </c>
      <c r="I216" s="7">
        <f t="shared" si="36"/>
        <v>606.52777777777737</v>
      </c>
      <c r="J216" s="7">
        <f t="shared" si="37"/>
        <v>48.832237037037032</v>
      </c>
      <c r="K216" s="7">
        <f t="shared" si="31"/>
        <v>175.25565</v>
      </c>
      <c r="L216" s="7">
        <f t="shared" si="32"/>
        <v>830.61566481481441</v>
      </c>
      <c r="M216" s="7">
        <f t="shared" si="33"/>
        <v>9.5982254600823005</v>
      </c>
      <c r="N216" s="7">
        <f t="shared" si="34"/>
        <v>10.822092551931547</v>
      </c>
      <c r="O216" s="7">
        <f t="shared" si="38"/>
        <v>544.81604504472978</v>
      </c>
      <c r="P216" s="1">
        <f t="shared" si="39"/>
        <v>1.1039444444444442</v>
      </c>
    </row>
    <row r="217" spans="5:16">
      <c r="E217" s="6">
        <v>215</v>
      </c>
      <c r="F217" s="6">
        <v>43.1</v>
      </c>
      <c r="G217" s="1">
        <f t="shared" si="30"/>
        <v>11.972222222222223</v>
      </c>
      <c r="H217" s="1">
        <f t="shared" si="35"/>
        <v>0.41666666666666785</v>
      </c>
      <c r="I217" s="7">
        <f t="shared" si="36"/>
        <v>827.08333333333564</v>
      </c>
      <c r="J217" s="7">
        <f t="shared" si="37"/>
        <v>52.417282175925926</v>
      </c>
      <c r="K217" s="7">
        <f t="shared" si="31"/>
        <v>175.25565</v>
      </c>
      <c r="L217" s="7">
        <f t="shared" si="32"/>
        <v>1054.7562655092615</v>
      </c>
      <c r="M217" s="7">
        <f t="shared" si="33"/>
        <v>12.627776400958105</v>
      </c>
      <c r="N217" s="7">
        <f t="shared" si="34"/>
        <v>14.237940701081831</v>
      </c>
      <c r="O217" s="7">
        <f t="shared" si="38"/>
        <v>559.05398574581159</v>
      </c>
      <c r="P217" s="1">
        <f t="shared" si="39"/>
        <v>1.1159166666666664</v>
      </c>
    </row>
    <row r="218" spans="5:16">
      <c r="E218" s="6">
        <v>216</v>
      </c>
      <c r="F218" s="6">
        <v>45</v>
      </c>
      <c r="G218" s="1">
        <f t="shared" si="30"/>
        <v>12.5</v>
      </c>
      <c r="H218" s="1">
        <f t="shared" si="35"/>
        <v>0.52777777777777679</v>
      </c>
      <c r="I218" s="7">
        <f t="shared" si="36"/>
        <v>1047.6388888888869</v>
      </c>
      <c r="J218" s="7">
        <f t="shared" si="37"/>
        <v>57.140624999999993</v>
      </c>
      <c r="K218" s="7">
        <f t="shared" si="31"/>
        <v>175.25565</v>
      </c>
      <c r="L218" s="7">
        <f t="shared" si="32"/>
        <v>1280.0351638888869</v>
      </c>
      <c r="M218" s="7">
        <f t="shared" si="33"/>
        <v>16.000439548611087</v>
      </c>
      <c r="N218" s="7">
        <f t="shared" si="34"/>
        <v>18.040651200244913</v>
      </c>
      <c r="O218" s="7">
        <f t="shared" si="38"/>
        <v>577.09463694605654</v>
      </c>
      <c r="P218" s="1">
        <f t="shared" si="39"/>
        <v>1.1284166666666664</v>
      </c>
    </row>
    <row r="219" spans="5:16">
      <c r="E219" s="6">
        <v>217</v>
      </c>
      <c r="F219" s="6">
        <v>47.1</v>
      </c>
      <c r="G219" s="1">
        <f t="shared" si="30"/>
        <v>13.083333333333334</v>
      </c>
      <c r="H219" s="1">
        <f t="shared" si="35"/>
        <v>0.58333333333333393</v>
      </c>
      <c r="I219" s="7">
        <f t="shared" si="36"/>
        <v>1157.9166666666679</v>
      </c>
      <c r="J219" s="7">
        <f t="shared" si="37"/>
        <v>62.59818958333333</v>
      </c>
      <c r="K219" s="7">
        <f t="shared" si="31"/>
        <v>175.25565</v>
      </c>
      <c r="L219" s="7">
        <f t="shared" si="32"/>
        <v>1395.7705062500013</v>
      </c>
      <c r="M219" s="7">
        <f t="shared" si="33"/>
        <v>18.261330790104186</v>
      </c>
      <c r="N219" s="7">
        <f t="shared" si="34"/>
        <v>20.58982806288968</v>
      </c>
      <c r="O219" s="7">
        <f t="shared" si="38"/>
        <v>597.68446500894618</v>
      </c>
      <c r="P219" s="1">
        <f t="shared" si="39"/>
        <v>1.1414999999999997</v>
      </c>
    </row>
    <row r="220" spans="5:16">
      <c r="E220" s="6">
        <v>218</v>
      </c>
      <c r="F220" s="6">
        <v>49</v>
      </c>
      <c r="G220" s="1">
        <f t="shared" si="30"/>
        <v>13.611111111111111</v>
      </c>
      <c r="H220" s="1">
        <f t="shared" si="35"/>
        <v>0.52777777777777679</v>
      </c>
      <c r="I220" s="7">
        <f t="shared" si="36"/>
        <v>1047.6388888888869</v>
      </c>
      <c r="J220" s="7">
        <f t="shared" si="37"/>
        <v>67.750439814814797</v>
      </c>
      <c r="K220" s="7">
        <f t="shared" si="31"/>
        <v>175.25565</v>
      </c>
      <c r="L220" s="7">
        <f t="shared" si="32"/>
        <v>1290.6449787037018</v>
      </c>
      <c r="M220" s="7">
        <f t="shared" si="33"/>
        <v>17.567112210133718</v>
      </c>
      <c r="N220" s="7">
        <f t="shared" si="34"/>
        <v>19.807089862484201</v>
      </c>
      <c r="O220" s="7">
        <f t="shared" si="38"/>
        <v>617.49155487143037</v>
      </c>
      <c r="P220" s="1">
        <f t="shared" si="39"/>
        <v>1.1551111111111108</v>
      </c>
    </row>
    <row r="221" spans="5:16">
      <c r="E221" s="6">
        <v>219</v>
      </c>
      <c r="F221" s="6">
        <v>50.6</v>
      </c>
      <c r="G221" s="1">
        <f t="shared" si="30"/>
        <v>14.055555555555555</v>
      </c>
      <c r="H221" s="1">
        <f t="shared" si="35"/>
        <v>0.44444444444444464</v>
      </c>
      <c r="I221" s="7">
        <f t="shared" si="36"/>
        <v>882.22222222222263</v>
      </c>
      <c r="J221" s="7">
        <f t="shared" si="37"/>
        <v>72.247195370370363</v>
      </c>
      <c r="K221" s="7">
        <f t="shared" si="31"/>
        <v>175.25565</v>
      </c>
      <c r="L221" s="7">
        <f t="shared" si="32"/>
        <v>1129.7250675925929</v>
      </c>
      <c r="M221" s="7">
        <f t="shared" si="33"/>
        <v>15.878913450051444</v>
      </c>
      <c r="N221" s="7">
        <f t="shared" si="34"/>
        <v>17.903629342240308</v>
      </c>
      <c r="O221" s="7">
        <f t="shared" si="38"/>
        <v>635.39518421367063</v>
      </c>
      <c r="P221" s="1">
        <f t="shared" si="39"/>
        <v>1.1691666666666662</v>
      </c>
    </row>
    <row r="222" spans="5:16">
      <c r="E222" s="6">
        <v>220</v>
      </c>
      <c r="F222" s="6">
        <v>51.8</v>
      </c>
      <c r="G222" s="1">
        <f t="shared" si="30"/>
        <v>14.388888888888888</v>
      </c>
      <c r="H222" s="1">
        <f t="shared" si="35"/>
        <v>0.33333333333333215</v>
      </c>
      <c r="I222" s="7">
        <f t="shared" si="36"/>
        <v>661.66666666666436</v>
      </c>
      <c r="J222" s="7">
        <f t="shared" si="37"/>
        <v>75.714573148148119</v>
      </c>
      <c r="K222" s="7">
        <f t="shared" si="31"/>
        <v>175.25565</v>
      </c>
      <c r="L222" s="7">
        <f t="shared" si="32"/>
        <v>912.63688981481255</v>
      </c>
      <c r="M222" s="7">
        <f t="shared" si="33"/>
        <v>13.131830803446467</v>
      </c>
      <c r="N222" s="7">
        <f t="shared" si="34"/>
        <v>14.806266941971245</v>
      </c>
      <c r="O222" s="7">
        <f t="shared" si="38"/>
        <v>650.20145115564185</v>
      </c>
      <c r="P222" s="1">
        <f t="shared" si="39"/>
        <v>1.183555555555555</v>
      </c>
    </row>
    <row r="223" spans="5:16">
      <c r="E223" s="6">
        <v>221</v>
      </c>
      <c r="F223" s="6">
        <v>52.7</v>
      </c>
      <c r="G223" s="1">
        <f t="shared" si="30"/>
        <v>14.638888888888889</v>
      </c>
      <c r="H223" s="1">
        <f t="shared" si="35"/>
        <v>0.25000000000000178</v>
      </c>
      <c r="I223" s="7">
        <f t="shared" si="36"/>
        <v>496.25000000000352</v>
      </c>
      <c r="J223" s="7">
        <f t="shared" si="37"/>
        <v>78.368437731481478</v>
      </c>
      <c r="K223" s="7">
        <f t="shared" si="31"/>
        <v>175.25565</v>
      </c>
      <c r="L223" s="7">
        <f t="shared" si="32"/>
        <v>749.87408773148491</v>
      </c>
      <c r="M223" s="7">
        <f t="shared" si="33"/>
        <v>10.977323450958128</v>
      </c>
      <c r="N223" s="7">
        <f t="shared" si="34"/>
        <v>12.377038948795317</v>
      </c>
      <c r="O223" s="7">
        <f t="shared" si="38"/>
        <v>662.57849010443715</v>
      </c>
      <c r="P223" s="1">
        <f t="shared" si="39"/>
        <v>1.1981944444444439</v>
      </c>
    </row>
    <row r="224" spans="5:16">
      <c r="E224" s="6">
        <v>222</v>
      </c>
      <c r="F224" s="6">
        <v>53.1</v>
      </c>
      <c r="G224" s="1">
        <f t="shared" si="30"/>
        <v>14.75</v>
      </c>
      <c r="H224" s="1">
        <f t="shared" si="35"/>
        <v>0.11111111111111072</v>
      </c>
      <c r="I224" s="7">
        <f t="shared" si="36"/>
        <v>220.55555555555478</v>
      </c>
      <c r="J224" s="7">
        <f t="shared" si="37"/>
        <v>79.562606249999988</v>
      </c>
      <c r="K224" s="7">
        <f t="shared" si="31"/>
        <v>175.25565</v>
      </c>
      <c r="L224" s="7">
        <f t="shared" si="32"/>
        <v>475.37381180555479</v>
      </c>
      <c r="M224" s="7">
        <f t="shared" si="33"/>
        <v>7.0117637241319333</v>
      </c>
      <c r="N224" s="7">
        <f t="shared" si="34"/>
        <v>7.9058317905132176</v>
      </c>
      <c r="O224" s="7">
        <f t="shared" si="38"/>
        <v>670.48432189495031</v>
      </c>
      <c r="P224" s="1">
        <f t="shared" si="39"/>
        <v>1.2129444444444439</v>
      </c>
    </row>
    <row r="225" spans="5:16">
      <c r="E225" s="6">
        <v>223</v>
      </c>
      <c r="F225" s="6">
        <v>53.5</v>
      </c>
      <c r="G225" s="1">
        <f t="shared" si="30"/>
        <v>14.861111111111111</v>
      </c>
      <c r="H225" s="1">
        <f t="shared" si="35"/>
        <v>0.11111111111111072</v>
      </c>
      <c r="I225" s="7">
        <f t="shared" si="36"/>
        <v>220.55555555555478</v>
      </c>
      <c r="J225" s="7">
        <f t="shared" si="37"/>
        <v>80.765804398148134</v>
      </c>
      <c r="K225" s="7">
        <f t="shared" si="31"/>
        <v>175.25565</v>
      </c>
      <c r="L225" s="7">
        <f t="shared" si="32"/>
        <v>476.57700995370288</v>
      </c>
      <c r="M225" s="7">
        <f t="shared" si="33"/>
        <v>7.0824638979230841</v>
      </c>
      <c r="N225" s="7">
        <f t="shared" si="34"/>
        <v>7.9855469240436312</v>
      </c>
      <c r="O225" s="7">
        <f t="shared" si="38"/>
        <v>678.46986881899397</v>
      </c>
      <c r="P225" s="1">
        <f t="shared" si="39"/>
        <v>1.2278055555555552</v>
      </c>
    </row>
    <row r="226" spans="5:16">
      <c r="E226" s="6">
        <v>224</v>
      </c>
      <c r="F226" s="6">
        <v>53.8</v>
      </c>
      <c r="G226" s="1">
        <f t="shared" si="30"/>
        <v>14.944444444444443</v>
      </c>
      <c r="H226" s="1">
        <f t="shared" si="35"/>
        <v>8.3333333333332149E-2</v>
      </c>
      <c r="I226" s="7">
        <f t="shared" si="36"/>
        <v>165.41666666666433</v>
      </c>
      <c r="J226" s="7">
        <f t="shared" si="37"/>
        <v>81.674128703703687</v>
      </c>
      <c r="K226" s="7">
        <f t="shared" si="31"/>
        <v>175.25565</v>
      </c>
      <c r="L226" s="7">
        <f t="shared" si="32"/>
        <v>422.34644537036803</v>
      </c>
      <c r="M226" s="7">
        <f t="shared" si="33"/>
        <v>6.311732989146055</v>
      </c>
      <c r="N226" s="7">
        <f t="shared" si="34"/>
        <v>7.116540328802869</v>
      </c>
      <c r="O226" s="7">
        <f t="shared" si="38"/>
        <v>685.58640914779687</v>
      </c>
      <c r="P226" s="1">
        <f t="shared" si="39"/>
        <v>1.2427499999999996</v>
      </c>
    </row>
    <row r="227" spans="5:16">
      <c r="E227" s="6">
        <v>225</v>
      </c>
      <c r="F227" s="6">
        <v>54.2</v>
      </c>
      <c r="G227" s="1">
        <f t="shared" si="30"/>
        <v>15.055555555555555</v>
      </c>
      <c r="H227" s="1">
        <f t="shared" si="35"/>
        <v>0.11111111111111249</v>
      </c>
      <c r="I227" s="7">
        <f t="shared" si="36"/>
        <v>220.5555555555583</v>
      </c>
      <c r="J227" s="7">
        <f t="shared" si="37"/>
        <v>82.893128703703695</v>
      </c>
      <c r="K227" s="7">
        <f t="shared" si="31"/>
        <v>175.25565</v>
      </c>
      <c r="L227" s="7">
        <f t="shared" si="32"/>
        <v>478.704334259262</v>
      </c>
      <c r="M227" s="7">
        <f t="shared" si="33"/>
        <v>7.2071596991255555</v>
      </c>
      <c r="N227" s="7">
        <f t="shared" si="34"/>
        <v>8.1261426526043614</v>
      </c>
      <c r="O227" s="7">
        <f t="shared" si="38"/>
        <v>693.71255180040123</v>
      </c>
      <c r="P227" s="1">
        <f t="shared" si="39"/>
        <v>1.2578055555555552</v>
      </c>
    </row>
    <row r="228" spans="5:16">
      <c r="E228" s="6">
        <v>226</v>
      </c>
      <c r="F228" s="6">
        <v>54.8</v>
      </c>
      <c r="G228" s="1">
        <f t="shared" si="30"/>
        <v>15.222222222222221</v>
      </c>
      <c r="H228" s="1">
        <f t="shared" si="35"/>
        <v>0.16666666666666607</v>
      </c>
      <c r="I228" s="7">
        <f t="shared" si="36"/>
        <v>330.83333333333218</v>
      </c>
      <c r="J228" s="7">
        <f t="shared" si="37"/>
        <v>84.738559259259247</v>
      </c>
      <c r="K228" s="7">
        <f t="shared" si="31"/>
        <v>175.25565</v>
      </c>
      <c r="L228" s="7">
        <f t="shared" si="32"/>
        <v>590.8275425925915</v>
      </c>
      <c r="M228" s="7">
        <f t="shared" si="33"/>
        <v>8.9937081483538925</v>
      </c>
      <c r="N228" s="7">
        <f t="shared" si="34"/>
        <v>10.140493403841354</v>
      </c>
      <c r="O228" s="7">
        <f t="shared" si="38"/>
        <v>703.85304520424256</v>
      </c>
      <c r="P228" s="1">
        <f t="shared" si="39"/>
        <v>1.2730277777777774</v>
      </c>
    </row>
    <row r="229" spans="5:16">
      <c r="E229" s="6">
        <v>227</v>
      </c>
      <c r="F229" s="6">
        <v>55.3</v>
      </c>
      <c r="G229" s="1">
        <f t="shared" si="30"/>
        <v>15.361111111111111</v>
      </c>
      <c r="H229" s="1">
        <f t="shared" si="35"/>
        <v>0.13888888888888928</v>
      </c>
      <c r="I229" s="7">
        <f t="shared" si="36"/>
        <v>275.69444444444525</v>
      </c>
      <c r="J229" s="7">
        <f t="shared" si="37"/>
        <v>86.291937731481468</v>
      </c>
      <c r="K229" s="7">
        <f t="shared" si="31"/>
        <v>175.25565</v>
      </c>
      <c r="L229" s="7">
        <f t="shared" si="32"/>
        <v>537.24203217592674</v>
      </c>
      <c r="M229" s="7">
        <f t="shared" si="33"/>
        <v>8.2526345498135409</v>
      </c>
      <c r="N229" s="7">
        <f t="shared" si="34"/>
        <v>9.3049257143188928</v>
      </c>
      <c r="O229" s="7">
        <f t="shared" si="38"/>
        <v>713.15797091856143</v>
      </c>
      <c r="P229" s="1">
        <f t="shared" si="39"/>
        <v>1.2883888888888886</v>
      </c>
    </row>
    <row r="230" spans="5:16">
      <c r="E230" s="6">
        <v>228</v>
      </c>
      <c r="F230" s="6">
        <v>55.8</v>
      </c>
      <c r="G230" s="1">
        <f t="shared" si="30"/>
        <v>15.499999999999998</v>
      </c>
      <c r="H230" s="1">
        <f t="shared" si="35"/>
        <v>0.13888888888888751</v>
      </c>
      <c r="I230" s="7">
        <f t="shared" si="36"/>
        <v>275.69444444444173</v>
      </c>
      <c r="J230" s="7">
        <f t="shared" si="37"/>
        <v>87.859424999999973</v>
      </c>
      <c r="K230" s="7">
        <f t="shared" si="31"/>
        <v>175.25565</v>
      </c>
      <c r="L230" s="7">
        <f t="shared" si="32"/>
        <v>538.80951944444178</v>
      </c>
      <c r="M230" s="7">
        <f t="shared" si="33"/>
        <v>8.3515475513888475</v>
      </c>
      <c r="N230" s="7">
        <f t="shared" si="34"/>
        <v>9.4164510855543533</v>
      </c>
      <c r="O230" s="7">
        <f t="shared" si="38"/>
        <v>722.57442200411583</v>
      </c>
      <c r="P230" s="1">
        <f t="shared" si="39"/>
        <v>1.3038888888888887</v>
      </c>
    </row>
    <row r="231" spans="5:16">
      <c r="E231" s="6">
        <v>229</v>
      </c>
      <c r="F231" s="6">
        <v>56.2</v>
      </c>
      <c r="G231" s="1">
        <f t="shared" si="30"/>
        <v>15.611111111111111</v>
      </c>
      <c r="H231" s="1">
        <f t="shared" si="35"/>
        <v>0.11111111111111249</v>
      </c>
      <c r="I231" s="7">
        <f t="shared" si="36"/>
        <v>220.5555555555583</v>
      </c>
      <c r="J231" s="7">
        <f t="shared" si="37"/>
        <v>89.123573148148139</v>
      </c>
      <c r="K231" s="7">
        <f t="shared" si="31"/>
        <v>175.25565</v>
      </c>
      <c r="L231" s="7">
        <f t="shared" si="32"/>
        <v>484.93477870370646</v>
      </c>
      <c r="M231" s="7">
        <f t="shared" si="33"/>
        <v>7.5703707119856398</v>
      </c>
      <c r="N231" s="7">
        <f t="shared" si="34"/>
        <v>8.5356666019426921</v>
      </c>
      <c r="O231" s="7">
        <f t="shared" si="38"/>
        <v>731.11008860605853</v>
      </c>
      <c r="P231" s="1">
        <f t="shared" si="39"/>
        <v>1.3194999999999997</v>
      </c>
    </row>
    <row r="232" spans="5:16">
      <c r="E232" s="6">
        <v>230</v>
      </c>
      <c r="F232" s="6">
        <v>56.5</v>
      </c>
      <c r="G232" s="1">
        <f t="shared" si="30"/>
        <v>15.694444444444445</v>
      </c>
      <c r="H232" s="1">
        <f t="shared" si="35"/>
        <v>8.3333333333333925E-2</v>
      </c>
      <c r="I232" s="7">
        <f t="shared" si="36"/>
        <v>165.41666666666785</v>
      </c>
      <c r="J232" s="7">
        <f t="shared" si="37"/>
        <v>90.0776099537037</v>
      </c>
      <c r="K232" s="7">
        <f t="shared" si="31"/>
        <v>175.25565</v>
      </c>
      <c r="L232" s="7">
        <f t="shared" si="32"/>
        <v>430.74992662037153</v>
      </c>
      <c r="M232" s="7">
        <f t="shared" si="33"/>
        <v>6.7603807927919428</v>
      </c>
      <c r="N232" s="7">
        <f t="shared" si="34"/>
        <v>7.6223950906512101</v>
      </c>
      <c r="O232" s="7">
        <f t="shared" si="38"/>
        <v>738.73248369670978</v>
      </c>
      <c r="P232" s="1">
        <f t="shared" si="39"/>
        <v>1.3351944444444441</v>
      </c>
    </row>
    <row r="233" spans="5:16">
      <c r="E233" s="6">
        <v>231</v>
      </c>
      <c r="F233" s="6">
        <v>56.5</v>
      </c>
      <c r="G233" s="1">
        <f t="shared" si="30"/>
        <v>15.694444444444445</v>
      </c>
      <c r="H233" s="1">
        <f t="shared" si="35"/>
        <v>0</v>
      </c>
      <c r="I233" s="7">
        <f t="shared" si="36"/>
        <v>0</v>
      </c>
      <c r="J233" s="7">
        <f t="shared" si="37"/>
        <v>90.0776099537037</v>
      </c>
      <c r="K233" s="7">
        <f t="shared" si="31"/>
        <v>175.25565</v>
      </c>
      <c r="L233" s="7">
        <f t="shared" si="32"/>
        <v>265.3332599537037</v>
      </c>
      <c r="M233" s="7">
        <f t="shared" si="33"/>
        <v>4.1642581076067389</v>
      </c>
      <c r="N233" s="7">
        <f t="shared" si="34"/>
        <v>4.6952415150149047</v>
      </c>
      <c r="O233" s="7">
        <f t="shared" si="38"/>
        <v>743.42772521172469</v>
      </c>
      <c r="P233" s="1">
        <f t="shared" si="39"/>
        <v>1.3508888888888886</v>
      </c>
    </row>
    <row r="234" spans="5:16">
      <c r="E234" s="6">
        <v>232</v>
      </c>
      <c r="F234" s="6">
        <v>56.2</v>
      </c>
      <c r="G234" s="1">
        <f t="shared" si="30"/>
        <v>15.611111111111111</v>
      </c>
      <c r="H234" s="1">
        <f t="shared" si="35"/>
        <v>-8.3333333333333925E-2</v>
      </c>
      <c r="I234" s="7">
        <f t="shared" si="36"/>
        <v>-165.41666666666785</v>
      </c>
      <c r="J234" s="7">
        <f t="shared" si="37"/>
        <v>89.123573148148139</v>
      </c>
      <c r="K234" s="7">
        <f t="shared" si="31"/>
        <v>175.25565</v>
      </c>
      <c r="L234" s="7">
        <f t="shared" si="32"/>
        <v>98.962556481480291</v>
      </c>
      <c r="M234" s="7">
        <f t="shared" si="33"/>
        <v>1.5449154650719978</v>
      </c>
      <c r="N234" s="7">
        <f t="shared" si="34"/>
        <v>1.3702014540507998</v>
      </c>
      <c r="O234" s="7">
        <f t="shared" si="38"/>
        <v>744.79792666577544</v>
      </c>
      <c r="P234" s="1">
        <f t="shared" si="39"/>
        <v>1.3664999999999996</v>
      </c>
    </row>
    <row r="235" spans="5:16">
      <c r="E235" s="6">
        <v>233</v>
      </c>
      <c r="F235" s="6">
        <v>54.9</v>
      </c>
      <c r="G235" s="1">
        <f t="shared" si="30"/>
        <v>15.25</v>
      </c>
      <c r="H235" s="1">
        <f t="shared" si="35"/>
        <v>-0.36111111111111072</v>
      </c>
      <c r="I235" s="7">
        <f t="shared" si="36"/>
        <v>-716.80555555555475</v>
      </c>
      <c r="J235" s="7">
        <f t="shared" si="37"/>
        <v>85.048106249999989</v>
      </c>
      <c r="K235" s="7">
        <f t="shared" si="31"/>
        <v>175.25565</v>
      </c>
      <c r="L235" s="7">
        <f t="shared" si="32"/>
        <v>-456.5017993055547</v>
      </c>
      <c r="M235" s="7">
        <f t="shared" si="33"/>
        <v>-6.9616524394097095</v>
      </c>
      <c r="N235" s="7">
        <f t="shared" si="34"/>
        <v>-6.1743613231491219</v>
      </c>
      <c r="O235" s="7">
        <f t="shared" si="38"/>
        <v>738.62356534262631</v>
      </c>
      <c r="P235" s="1">
        <f t="shared" si="39"/>
        <v>1.3817499999999996</v>
      </c>
    </row>
    <row r="236" spans="5:16">
      <c r="E236" s="6">
        <v>234</v>
      </c>
      <c r="F236" s="6">
        <v>52.9</v>
      </c>
      <c r="G236" s="1">
        <f t="shared" si="30"/>
        <v>14.694444444444443</v>
      </c>
      <c r="H236" s="1">
        <f t="shared" si="35"/>
        <v>-0.55555555555555713</v>
      </c>
      <c r="I236" s="7">
        <f t="shared" si="36"/>
        <v>-1102.777777777781</v>
      </c>
      <c r="J236" s="7">
        <f t="shared" si="37"/>
        <v>78.964393287037012</v>
      </c>
      <c r="K236" s="7">
        <f t="shared" si="31"/>
        <v>175.25565</v>
      </c>
      <c r="L236" s="7">
        <f t="shared" si="32"/>
        <v>-848.557734490744</v>
      </c>
      <c r="M236" s="7">
        <f t="shared" si="33"/>
        <v>-12.469084487377875</v>
      </c>
      <c r="N236" s="7">
        <f t="shared" si="34"/>
        <v>-11.058959588116501</v>
      </c>
      <c r="O236" s="7">
        <f t="shared" si="38"/>
        <v>727.56460575450978</v>
      </c>
      <c r="P236" s="1">
        <f t="shared" si="39"/>
        <v>1.3964444444444439</v>
      </c>
    </row>
    <row r="237" spans="5:16">
      <c r="E237" s="6">
        <v>235</v>
      </c>
      <c r="F237" s="6">
        <v>51</v>
      </c>
      <c r="G237" s="1">
        <f t="shared" si="30"/>
        <v>14.166666666666666</v>
      </c>
      <c r="H237" s="1">
        <f t="shared" si="35"/>
        <v>-0.52777777777777679</v>
      </c>
      <c r="I237" s="7">
        <f t="shared" si="36"/>
        <v>-1047.6388888888869</v>
      </c>
      <c r="J237" s="7">
        <f t="shared" si="37"/>
        <v>73.393958333333316</v>
      </c>
      <c r="K237" s="7">
        <f t="shared" si="31"/>
        <v>175.25565</v>
      </c>
      <c r="L237" s="7">
        <f t="shared" si="32"/>
        <v>-798.98928055555348</v>
      </c>
      <c r="M237" s="7">
        <f t="shared" si="33"/>
        <v>-11.319014807870341</v>
      </c>
      <c r="N237" s="7">
        <f t="shared" si="34"/>
        <v>-10.038950932142875</v>
      </c>
      <c r="O237" s="7">
        <f t="shared" si="38"/>
        <v>717.52565482236696</v>
      </c>
      <c r="P237" s="1">
        <f t="shared" si="39"/>
        <v>1.4106111111111106</v>
      </c>
    </row>
    <row r="238" spans="5:16">
      <c r="E238" s="6">
        <v>236</v>
      </c>
      <c r="F238" s="6">
        <v>49.8</v>
      </c>
      <c r="G238" s="1">
        <f t="shared" si="30"/>
        <v>13.833333333333332</v>
      </c>
      <c r="H238" s="1">
        <f t="shared" si="35"/>
        <v>-0.33333333333333393</v>
      </c>
      <c r="I238" s="7">
        <f t="shared" si="36"/>
        <v>-661.66666666666788</v>
      </c>
      <c r="J238" s="7">
        <f t="shared" si="37"/>
        <v>69.980758333333313</v>
      </c>
      <c r="K238" s="7">
        <f t="shared" si="31"/>
        <v>175.25565</v>
      </c>
      <c r="L238" s="7">
        <f t="shared" si="32"/>
        <v>-416.43025833333451</v>
      </c>
      <c r="M238" s="7">
        <f t="shared" si="33"/>
        <v>-5.7606185736111266</v>
      </c>
      <c r="N238" s="7">
        <f t="shared" si="34"/>
        <v>-5.1091520049132022</v>
      </c>
      <c r="O238" s="7">
        <f t="shared" si="38"/>
        <v>712.41650281745376</v>
      </c>
      <c r="P238" s="1">
        <f t="shared" si="39"/>
        <v>1.424444444444444</v>
      </c>
    </row>
    <row r="239" spans="5:16">
      <c r="E239" s="6">
        <v>237</v>
      </c>
      <c r="F239" s="6">
        <v>49.2</v>
      </c>
      <c r="G239" s="1">
        <f t="shared" si="30"/>
        <v>13.666666666666668</v>
      </c>
      <c r="H239" s="1">
        <f t="shared" si="35"/>
        <v>-0.1666666666666643</v>
      </c>
      <c r="I239" s="7">
        <f t="shared" si="36"/>
        <v>-330.83333333332865</v>
      </c>
      <c r="J239" s="7">
        <f t="shared" si="37"/>
        <v>68.304633333333342</v>
      </c>
      <c r="K239" s="7">
        <f t="shared" si="31"/>
        <v>175.25565</v>
      </c>
      <c r="L239" s="7">
        <f t="shared" si="32"/>
        <v>-87.273049999995294</v>
      </c>
      <c r="M239" s="7">
        <f t="shared" si="33"/>
        <v>-1.1927316833332691</v>
      </c>
      <c r="N239" s="7">
        <f t="shared" si="34"/>
        <v>-1.0578460270119316</v>
      </c>
      <c r="O239" s="7">
        <f t="shared" si="38"/>
        <v>711.35865679044184</v>
      </c>
      <c r="P239" s="1">
        <f t="shared" si="39"/>
        <v>1.4381111111111107</v>
      </c>
    </row>
    <row r="240" spans="5:16">
      <c r="E240" s="6">
        <v>238</v>
      </c>
      <c r="F240" s="6">
        <v>48.4</v>
      </c>
      <c r="G240" s="1">
        <f t="shared" si="30"/>
        <v>13.444444444444443</v>
      </c>
      <c r="H240" s="1">
        <f t="shared" si="35"/>
        <v>-0.22222222222222499</v>
      </c>
      <c r="I240" s="7">
        <f t="shared" si="36"/>
        <v>-441.1111111111166</v>
      </c>
      <c r="J240" s="7">
        <f t="shared" si="37"/>
        <v>66.101403703703681</v>
      </c>
      <c r="K240" s="7">
        <f t="shared" si="31"/>
        <v>175.25565</v>
      </c>
      <c r="L240" s="7">
        <f t="shared" si="32"/>
        <v>-199.75405740741292</v>
      </c>
      <c r="M240" s="7">
        <f t="shared" si="33"/>
        <v>-2.6855823273663293</v>
      </c>
      <c r="N240" s="7">
        <f t="shared" si="34"/>
        <v>-2.3818706544949921</v>
      </c>
      <c r="O240" s="7">
        <f t="shared" si="38"/>
        <v>708.9767861359469</v>
      </c>
      <c r="P240" s="1">
        <f t="shared" si="39"/>
        <v>1.451555555555555</v>
      </c>
    </row>
    <row r="241" spans="5:16">
      <c r="E241" s="6">
        <v>239</v>
      </c>
      <c r="F241" s="6">
        <v>46.9</v>
      </c>
      <c r="G241" s="1">
        <f t="shared" si="30"/>
        <v>13.027777777777777</v>
      </c>
      <c r="H241" s="1">
        <f t="shared" si="35"/>
        <v>-0.41666666666666607</v>
      </c>
      <c r="I241" s="7">
        <f t="shared" si="36"/>
        <v>-827.08333333333212</v>
      </c>
      <c r="J241" s="7">
        <f t="shared" si="37"/>
        <v>62.067698842592584</v>
      </c>
      <c r="K241" s="7">
        <f t="shared" si="31"/>
        <v>175.25565</v>
      </c>
      <c r="L241" s="7">
        <f t="shared" si="32"/>
        <v>-589.7599844907395</v>
      </c>
      <c r="M241" s="7">
        <f t="shared" si="33"/>
        <v>-7.6832620201710222</v>
      </c>
      <c r="N241" s="7">
        <f t="shared" si="34"/>
        <v>-6.8143643001211078</v>
      </c>
      <c r="O241" s="7">
        <f t="shared" si="38"/>
        <v>702.16242183582574</v>
      </c>
      <c r="P241" s="1">
        <f t="shared" si="39"/>
        <v>1.4645833333333329</v>
      </c>
    </row>
    <row r="242" spans="5:16">
      <c r="E242" s="6">
        <v>240</v>
      </c>
      <c r="F242" s="6">
        <v>44.3</v>
      </c>
      <c r="G242" s="1">
        <f t="shared" si="30"/>
        <v>12.305555555555554</v>
      </c>
      <c r="H242" s="1">
        <f t="shared" si="35"/>
        <v>-0.72222222222222321</v>
      </c>
      <c r="I242" s="7">
        <f t="shared" si="36"/>
        <v>-1433.6111111111131</v>
      </c>
      <c r="J242" s="7">
        <f t="shared" si="37"/>
        <v>55.376743287037016</v>
      </c>
      <c r="K242" s="7">
        <f t="shared" si="31"/>
        <v>175.25565</v>
      </c>
      <c r="L242" s="7">
        <f t="shared" si="32"/>
        <v>-1202.9787178240761</v>
      </c>
      <c r="M242" s="7">
        <f t="shared" si="33"/>
        <v>-14.803321444335156</v>
      </c>
      <c r="N242" s="7">
        <f t="shared" si="34"/>
        <v>-13.129218411224942</v>
      </c>
      <c r="O242" s="7">
        <f t="shared" si="38"/>
        <v>689.03320342460074</v>
      </c>
      <c r="P242" s="1">
        <f t="shared" si="39"/>
        <v>1.4768888888888885</v>
      </c>
    </row>
    <row r="243" spans="5:16">
      <c r="E243" s="6">
        <v>241</v>
      </c>
      <c r="F243" s="6">
        <v>41.5</v>
      </c>
      <c r="G243" s="1">
        <f t="shared" si="30"/>
        <v>11.527777777777777</v>
      </c>
      <c r="H243" s="1">
        <f t="shared" si="35"/>
        <v>-0.77777777777777679</v>
      </c>
      <c r="I243" s="7">
        <f t="shared" si="36"/>
        <v>-1543.8888888888869</v>
      </c>
      <c r="J243" s="7">
        <f t="shared" si="37"/>
        <v>48.59774884259258</v>
      </c>
      <c r="K243" s="7">
        <f t="shared" si="31"/>
        <v>175.25565</v>
      </c>
      <c r="L243" s="7">
        <f t="shared" si="32"/>
        <v>-1320.0354900462942</v>
      </c>
      <c r="M243" s="7">
        <f t="shared" si="33"/>
        <v>-15.217075788033668</v>
      </c>
      <c r="N243" s="7">
        <f t="shared" si="34"/>
        <v>-13.496181404458435</v>
      </c>
      <c r="O243" s="7">
        <f t="shared" si="38"/>
        <v>675.53702202014233</v>
      </c>
      <c r="P243" s="1">
        <f t="shared" si="39"/>
        <v>1.4884166666666663</v>
      </c>
    </row>
    <row r="244" spans="5:16">
      <c r="E244" s="6">
        <v>242</v>
      </c>
      <c r="F244" s="6">
        <v>39.5</v>
      </c>
      <c r="G244" s="1">
        <f t="shared" si="30"/>
        <v>10.972222222222221</v>
      </c>
      <c r="H244" s="1">
        <f t="shared" si="35"/>
        <v>-0.55555555555555536</v>
      </c>
      <c r="I244" s="7">
        <f t="shared" si="36"/>
        <v>-1102.7777777777774</v>
      </c>
      <c r="J244" s="7">
        <f t="shared" si="37"/>
        <v>44.026498842592581</v>
      </c>
      <c r="K244" s="7">
        <f t="shared" si="31"/>
        <v>175.25565</v>
      </c>
      <c r="L244" s="7">
        <f t="shared" si="32"/>
        <v>-883.49562893518464</v>
      </c>
      <c r="M244" s="7">
        <f t="shared" si="33"/>
        <v>-9.6939103730388307</v>
      </c>
      <c r="N244" s="7">
        <f t="shared" si="34"/>
        <v>-8.5976290540640843</v>
      </c>
      <c r="O244" s="7">
        <f t="shared" si="38"/>
        <v>666.93939296607823</v>
      </c>
      <c r="P244" s="1">
        <f t="shared" si="39"/>
        <v>1.4993888888888884</v>
      </c>
    </row>
    <row r="245" spans="5:16">
      <c r="E245" s="6">
        <v>243</v>
      </c>
      <c r="F245" s="6">
        <v>37</v>
      </c>
      <c r="G245" s="1">
        <f t="shared" si="30"/>
        <v>10.277777777777777</v>
      </c>
      <c r="H245" s="1">
        <f t="shared" si="35"/>
        <v>-0.69444444444444464</v>
      </c>
      <c r="I245" s="7">
        <f t="shared" si="36"/>
        <v>-1378.4722222222226</v>
      </c>
      <c r="J245" s="7">
        <f t="shared" si="37"/>
        <v>38.629884259259249</v>
      </c>
      <c r="K245" s="7">
        <f t="shared" si="31"/>
        <v>175.25565</v>
      </c>
      <c r="L245" s="7">
        <f t="shared" si="32"/>
        <v>-1164.5866879629634</v>
      </c>
      <c r="M245" s="7">
        <f t="shared" si="33"/>
        <v>-11.969363181841567</v>
      </c>
      <c r="N245" s="7">
        <f t="shared" si="34"/>
        <v>-10.615751610109692</v>
      </c>
      <c r="O245" s="7">
        <f t="shared" si="38"/>
        <v>656.32364135596856</v>
      </c>
      <c r="P245" s="1">
        <f t="shared" si="39"/>
        <v>1.5096666666666663</v>
      </c>
    </row>
    <row r="246" spans="5:16">
      <c r="E246" s="6">
        <v>244</v>
      </c>
      <c r="F246" s="6">
        <v>34.6</v>
      </c>
      <c r="G246" s="1">
        <f t="shared" si="30"/>
        <v>9.6111111111111107</v>
      </c>
      <c r="H246" s="1">
        <f t="shared" si="35"/>
        <v>-0.66666666666666607</v>
      </c>
      <c r="I246" s="7">
        <f t="shared" si="36"/>
        <v>-1323.3333333333321</v>
      </c>
      <c r="J246" s="7">
        <f t="shared" si="37"/>
        <v>33.780973148148142</v>
      </c>
      <c r="K246" s="7">
        <f t="shared" si="31"/>
        <v>175.25565</v>
      </c>
      <c r="L246" s="7">
        <f t="shared" si="32"/>
        <v>-1114.2967101851839</v>
      </c>
      <c r="M246" s="7">
        <f t="shared" si="33"/>
        <v>-10.709629492335377</v>
      </c>
      <c r="N246" s="7">
        <f t="shared" si="34"/>
        <v>-9.4984808130323142</v>
      </c>
      <c r="O246" s="7">
        <f t="shared" si="38"/>
        <v>646.82516054293626</v>
      </c>
      <c r="P246" s="1">
        <f t="shared" si="39"/>
        <v>1.5192777777777773</v>
      </c>
    </row>
    <row r="247" spans="5:16">
      <c r="E247" s="6">
        <v>245</v>
      </c>
      <c r="F247" s="6">
        <v>32.299999999999997</v>
      </c>
      <c r="G247" s="1">
        <f t="shared" si="30"/>
        <v>8.9722222222222214</v>
      </c>
      <c r="H247" s="1">
        <f t="shared" si="35"/>
        <v>-0.63888888888888928</v>
      </c>
      <c r="I247" s="7">
        <f t="shared" si="36"/>
        <v>-1268.1944444444453</v>
      </c>
      <c r="J247" s="7">
        <f t="shared" si="37"/>
        <v>29.439132175925916</v>
      </c>
      <c r="K247" s="7">
        <f t="shared" si="31"/>
        <v>175.25565</v>
      </c>
      <c r="L247" s="7">
        <f t="shared" si="32"/>
        <v>-1063.4996622685194</v>
      </c>
      <c r="M247" s="7">
        <f t="shared" si="33"/>
        <v>-9.5419553031314379</v>
      </c>
      <c r="N247" s="7">
        <f t="shared" si="34"/>
        <v>-8.462858535906447</v>
      </c>
      <c r="O247" s="7">
        <f t="shared" si="38"/>
        <v>638.36230200702983</v>
      </c>
      <c r="P247" s="1">
        <f t="shared" si="39"/>
        <v>1.5282499999999994</v>
      </c>
    </row>
    <row r="248" spans="5:16">
      <c r="E248" s="6">
        <v>246</v>
      </c>
      <c r="F248" s="6">
        <v>29</v>
      </c>
      <c r="G248" s="1">
        <f t="shared" si="30"/>
        <v>8.0555555555555554</v>
      </c>
      <c r="H248" s="1">
        <f t="shared" si="35"/>
        <v>-0.91666666666666607</v>
      </c>
      <c r="I248" s="7">
        <f t="shared" si="36"/>
        <v>-1819.5833333333321</v>
      </c>
      <c r="J248" s="7">
        <f t="shared" si="37"/>
        <v>23.730995370370369</v>
      </c>
      <c r="K248" s="7">
        <f t="shared" si="31"/>
        <v>175.25565</v>
      </c>
      <c r="L248" s="7">
        <f t="shared" si="32"/>
        <v>-1620.5966879629616</v>
      </c>
      <c r="M248" s="7">
        <f t="shared" si="33"/>
        <v>-13.054806653034968</v>
      </c>
      <c r="N248" s="7">
        <f t="shared" si="34"/>
        <v>-11.578442615633307</v>
      </c>
      <c r="O248" s="7">
        <f t="shared" si="38"/>
        <v>626.7838593913965</v>
      </c>
      <c r="P248" s="1">
        <f t="shared" si="39"/>
        <v>1.5363055555555549</v>
      </c>
    </row>
    <row r="249" spans="5:16">
      <c r="E249" s="6">
        <v>247</v>
      </c>
      <c r="F249" s="6">
        <v>25.1</v>
      </c>
      <c r="G249" s="1">
        <f t="shared" si="30"/>
        <v>6.9722222222222223</v>
      </c>
      <c r="H249" s="1">
        <f t="shared" si="35"/>
        <v>-1.083333333333333</v>
      </c>
      <c r="I249" s="7">
        <f t="shared" si="36"/>
        <v>-2150.4166666666661</v>
      </c>
      <c r="J249" s="7">
        <f t="shared" si="37"/>
        <v>17.777365509259258</v>
      </c>
      <c r="K249" s="7">
        <f t="shared" si="31"/>
        <v>175.25565</v>
      </c>
      <c r="L249" s="7">
        <f t="shared" si="32"/>
        <v>-1957.3836511574068</v>
      </c>
      <c r="M249" s="7">
        <f t="shared" si="33"/>
        <v>-13.647313790014143</v>
      </c>
      <c r="N249" s="7">
        <f t="shared" si="34"/>
        <v>-12.10394330416872</v>
      </c>
      <c r="O249" s="7">
        <f t="shared" si="38"/>
        <v>614.67991608722775</v>
      </c>
      <c r="P249" s="1">
        <f t="shared" si="39"/>
        <v>1.5432777777777771</v>
      </c>
    </row>
    <row r="250" spans="5:16">
      <c r="E250" s="6">
        <v>248</v>
      </c>
      <c r="F250" s="6">
        <v>22.2</v>
      </c>
      <c r="G250" s="1">
        <f t="shared" si="30"/>
        <v>6.1666666666666661</v>
      </c>
      <c r="H250" s="1">
        <f t="shared" si="35"/>
        <v>-0.80555555555555625</v>
      </c>
      <c r="I250" s="7">
        <f t="shared" si="36"/>
        <v>-1599.0277777777792</v>
      </c>
      <c r="J250" s="7">
        <f t="shared" si="37"/>
        <v>13.906758333333331</v>
      </c>
      <c r="K250" s="7">
        <f t="shared" si="31"/>
        <v>175.25565</v>
      </c>
      <c r="L250" s="7">
        <f t="shared" si="32"/>
        <v>-1409.8653694444458</v>
      </c>
      <c r="M250" s="7">
        <f t="shared" si="33"/>
        <v>-8.6941697782407488</v>
      </c>
      <c r="N250" s="7">
        <f t="shared" si="34"/>
        <v>-7.7109488132121351</v>
      </c>
      <c r="O250" s="7">
        <f t="shared" si="38"/>
        <v>606.96896727401565</v>
      </c>
      <c r="P250" s="1">
        <f t="shared" si="39"/>
        <v>1.5494444444444437</v>
      </c>
    </row>
    <row r="251" spans="5:16">
      <c r="E251" s="6">
        <v>249</v>
      </c>
      <c r="F251" s="6">
        <v>20.9</v>
      </c>
      <c r="G251" s="1">
        <f t="shared" si="30"/>
        <v>5.8055555555555554</v>
      </c>
      <c r="H251" s="1">
        <f t="shared" si="35"/>
        <v>-0.36111111111111072</v>
      </c>
      <c r="I251" s="7">
        <f t="shared" si="36"/>
        <v>-716.80555555555475</v>
      </c>
      <c r="J251" s="7">
        <f t="shared" si="37"/>
        <v>12.32572662037037</v>
      </c>
      <c r="K251" s="7">
        <f t="shared" si="31"/>
        <v>175.25565</v>
      </c>
      <c r="L251" s="7">
        <f t="shared" si="32"/>
        <v>-529.22417893518445</v>
      </c>
      <c r="M251" s="7">
        <f t="shared" si="33"/>
        <v>-3.0724403721514872</v>
      </c>
      <c r="N251" s="7">
        <f t="shared" si="34"/>
        <v>-2.7249790429213907</v>
      </c>
      <c r="O251" s="7">
        <f t="shared" si="38"/>
        <v>604.24398823109425</v>
      </c>
      <c r="P251" s="1">
        <f t="shared" si="39"/>
        <v>1.5552499999999994</v>
      </c>
    </row>
    <row r="252" spans="5:16">
      <c r="E252" s="6">
        <v>250</v>
      </c>
      <c r="F252" s="6">
        <v>20.399999999999999</v>
      </c>
      <c r="G252" s="1">
        <f t="shared" si="30"/>
        <v>5.6666666666666661</v>
      </c>
      <c r="H252" s="1">
        <f t="shared" si="35"/>
        <v>-0.13888888888888928</v>
      </c>
      <c r="I252" s="7">
        <f t="shared" si="36"/>
        <v>-275.69444444444525</v>
      </c>
      <c r="J252" s="7">
        <f t="shared" si="37"/>
        <v>11.743033333333331</v>
      </c>
      <c r="K252" s="7">
        <f t="shared" si="31"/>
        <v>175.25565</v>
      </c>
      <c r="L252" s="7">
        <f t="shared" si="32"/>
        <v>-88.695761111111892</v>
      </c>
      <c r="M252" s="7">
        <f t="shared" si="33"/>
        <v>-0.5026093129629674</v>
      </c>
      <c r="N252" s="7">
        <f t="shared" si="34"/>
        <v>-0.44576938156887241</v>
      </c>
      <c r="O252" s="7">
        <f t="shared" si="38"/>
        <v>603.79821884952537</v>
      </c>
      <c r="P252" s="1">
        <f t="shared" si="39"/>
        <v>1.5609166666666661</v>
      </c>
    </row>
    <row r="253" spans="5:16">
      <c r="E253" s="6">
        <v>251</v>
      </c>
      <c r="F253" s="6">
        <v>19.5</v>
      </c>
      <c r="G253" s="1">
        <f t="shared" si="30"/>
        <v>5.416666666666667</v>
      </c>
      <c r="H253" s="1">
        <f t="shared" si="35"/>
        <v>-0.24999999999999911</v>
      </c>
      <c r="I253" s="7">
        <f t="shared" si="36"/>
        <v>-496.24999999999824</v>
      </c>
      <c r="J253" s="7">
        <f t="shared" si="37"/>
        <v>10.729739583333334</v>
      </c>
      <c r="K253" s="7">
        <f t="shared" si="31"/>
        <v>175.25565</v>
      </c>
      <c r="L253" s="7">
        <f t="shared" si="32"/>
        <v>-310.26461041666488</v>
      </c>
      <c r="M253" s="7">
        <f t="shared" si="33"/>
        <v>-1.6805999730902681</v>
      </c>
      <c r="N253" s="7">
        <f t="shared" si="34"/>
        <v>-1.4905414431194812</v>
      </c>
      <c r="O253" s="7">
        <f t="shared" si="38"/>
        <v>602.3076774064059</v>
      </c>
      <c r="P253" s="1">
        <f t="shared" si="39"/>
        <v>1.5663333333333327</v>
      </c>
    </row>
    <row r="254" spans="5:16">
      <c r="E254" s="6">
        <v>252</v>
      </c>
      <c r="F254" s="6">
        <v>18.399999999999999</v>
      </c>
      <c r="G254" s="1">
        <f t="shared" si="30"/>
        <v>5.1111111111111107</v>
      </c>
      <c r="H254" s="1">
        <f t="shared" si="35"/>
        <v>-0.30555555555555625</v>
      </c>
      <c r="I254" s="7">
        <f t="shared" si="36"/>
        <v>-606.52777777777919</v>
      </c>
      <c r="J254" s="7">
        <f t="shared" si="37"/>
        <v>9.5533481481481459</v>
      </c>
      <c r="K254" s="7">
        <f t="shared" si="31"/>
        <v>175.25565</v>
      </c>
      <c r="L254" s="7">
        <f t="shared" si="32"/>
        <v>-421.718779629631</v>
      </c>
      <c r="M254" s="7">
        <f t="shared" si="33"/>
        <v>-2.1554515403292247</v>
      </c>
      <c r="N254" s="7">
        <f t="shared" si="34"/>
        <v>-1.9116921938233704</v>
      </c>
      <c r="O254" s="7">
        <f t="shared" si="38"/>
        <v>600.39598521258256</v>
      </c>
      <c r="P254" s="1">
        <f t="shared" si="39"/>
        <v>1.5714444444444438</v>
      </c>
    </row>
    <row r="255" spans="5:16">
      <c r="E255" s="6">
        <v>253</v>
      </c>
      <c r="F255" s="6">
        <v>17.8</v>
      </c>
      <c r="G255" s="1">
        <f t="shared" si="30"/>
        <v>4.9444444444444446</v>
      </c>
      <c r="H255" s="1">
        <f t="shared" si="35"/>
        <v>-0.16666666666666607</v>
      </c>
      <c r="I255" s="7">
        <f t="shared" si="36"/>
        <v>-330.83333333333218</v>
      </c>
      <c r="J255" s="7">
        <f t="shared" si="37"/>
        <v>8.9404620370370367</v>
      </c>
      <c r="K255" s="7">
        <f t="shared" si="31"/>
        <v>175.25565</v>
      </c>
      <c r="L255" s="7">
        <f t="shared" si="32"/>
        <v>-146.63722129629514</v>
      </c>
      <c r="M255" s="7">
        <f t="shared" si="33"/>
        <v>-0.72503959418723707</v>
      </c>
      <c r="N255" s="7">
        <f t="shared" si="34"/>
        <v>-0.64304509124287668</v>
      </c>
      <c r="O255" s="7">
        <f t="shared" si="38"/>
        <v>599.75294012133963</v>
      </c>
      <c r="P255" s="1">
        <f t="shared" si="39"/>
        <v>1.5763888888888882</v>
      </c>
    </row>
    <row r="256" spans="5:16">
      <c r="E256" s="6">
        <v>254</v>
      </c>
      <c r="F256" s="6">
        <v>17.8</v>
      </c>
      <c r="G256" s="1">
        <f t="shared" si="30"/>
        <v>4.9444444444444446</v>
      </c>
      <c r="H256" s="1">
        <f t="shared" si="35"/>
        <v>0</v>
      </c>
      <c r="I256" s="7">
        <f t="shared" si="36"/>
        <v>0</v>
      </c>
      <c r="J256" s="7">
        <f t="shared" si="37"/>
        <v>8.9404620370370367</v>
      </c>
      <c r="K256" s="7">
        <f t="shared" si="31"/>
        <v>175.25565</v>
      </c>
      <c r="L256" s="7">
        <f t="shared" si="32"/>
        <v>184.19611203703704</v>
      </c>
      <c r="M256" s="7">
        <f t="shared" si="33"/>
        <v>0.91074744284979436</v>
      </c>
      <c r="N256" s="7">
        <f t="shared" si="34"/>
        <v>1.0268765991115769</v>
      </c>
      <c r="O256" s="7">
        <f t="shared" si="38"/>
        <v>600.77981672045121</v>
      </c>
      <c r="P256" s="1">
        <f t="shared" si="39"/>
        <v>1.5813333333333326</v>
      </c>
    </row>
    <row r="257" spans="5:16">
      <c r="E257" s="6">
        <v>255</v>
      </c>
      <c r="F257" s="6">
        <v>17.399999999999999</v>
      </c>
      <c r="G257" s="1">
        <f t="shared" si="30"/>
        <v>4.833333333333333</v>
      </c>
      <c r="H257" s="1">
        <f t="shared" si="35"/>
        <v>-0.1111111111111116</v>
      </c>
      <c r="I257" s="7">
        <f t="shared" si="36"/>
        <v>-220.55555555555654</v>
      </c>
      <c r="J257" s="7">
        <f t="shared" si="37"/>
        <v>8.5431583333333307</v>
      </c>
      <c r="K257" s="7">
        <f t="shared" si="31"/>
        <v>175.25565</v>
      </c>
      <c r="L257" s="7">
        <f t="shared" si="32"/>
        <v>-36.756747222223197</v>
      </c>
      <c r="M257" s="7">
        <f t="shared" si="33"/>
        <v>-0.17765761157407878</v>
      </c>
      <c r="N257" s="7">
        <f t="shared" si="34"/>
        <v>-0.1575663673550258</v>
      </c>
      <c r="O257" s="7">
        <f t="shared" si="38"/>
        <v>600.62225035309621</v>
      </c>
      <c r="P257" s="1">
        <f t="shared" si="39"/>
        <v>1.5861666666666658</v>
      </c>
    </row>
    <row r="258" spans="5:16">
      <c r="E258" s="6">
        <v>256</v>
      </c>
      <c r="F258" s="6">
        <v>15.7</v>
      </c>
      <c r="G258" s="1">
        <f t="shared" si="30"/>
        <v>4.3611111111111107</v>
      </c>
      <c r="H258" s="1">
        <f t="shared" si="35"/>
        <v>-0.47222222222222232</v>
      </c>
      <c r="I258" s="7">
        <f t="shared" si="36"/>
        <v>-937.36111111111131</v>
      </c>
      <c r="J258" s="7">
        <f t="shared" si="37"/>
        <v>6.9553543981481463</v>
      </c>
      <c r="K258" s="7">
        <f t="shared" si="31"/>
        <v>175.25565</v>
      </c>
      <c r="L258" s="7">
        <f t="shared" si="32"/>
        <v>-755.15010671296318</v>
      </c>
      <c r="M258" s="7">
        <f t="shared" si="33"/>
        <v>-3.2932935209426444</v>
      </c>
      <c r="N258" s="7">
        <f t="shared" si="34"/>
        <v>-2.9208559775802323</v>
      </c>
      <c r="O258" s="7">
        <f t="shared" si="38"/>
        <v>597.70139437551597</v>
      </c>
      <c r="P258" s="1">
        <f t="shared" si="39"/>
        <v>1.5905277777777769</v>
      </c>
    </row>
    <row r="259" spans="5:16">
      <c r="E259" s="6">
        <v>257</v>
      </c>
      <c r="F259" s="6">
        <v>14.5</v>
      </c>
      <c r="G259" s="1">
        <f t="shared" ref="G259:G322" si="40">F259/3.6</f>
        <v>4.0277777777777777</v>
      </c>
      <c r="H259" s="1">
        <f t="shared" si="35"/>
        <v>-0.33333333333333304</v>
      </c>
      <c r="I259" s="7">
        <f t="shared" si="36"/>
        <v>-661.66666666666606</v>
      </c>
      <c r="J259" s="7">
        <f t="shared" si="37"/>
        <v>5.9327488425925923</v>
      </c>
      <c r="K259" s="7">
        <f t="shared" ref="K259:K322" si="41">$C$3*9.81*$C$8</f>
        <v>175.25565</v>
      </c>
      <c r="L259" s="7">
        <f t="shared" ref="L259:L322" si="42">SUM(I259:K259)</f>
        <v>-480.4782678240735</v>
      </c>
      <c r="M259" s="7">
        <f t="shared" ref="M259:M322" si="43">L259*G259/1000</f>
        <v>-1.9352596898469625</v>
      </c>
      <c r="N259" s="7">
        <f t="shared" ref="N259:N322" si="44">IF(H259&gt;=0,M259/$C$11/$C$12/$C$13/$C$14,M259*$C$11*$C$12*$C$13*$C$14)</f>
        <v>-1.7164017714526736</v>
      </c>
      <c r="O259" s="7">
        <f t="shared" si="38"/>
        <v>595.98499260406334</v>
      </c>
      <c r="P259" s="1">
        <f t="shared" si="39"/>
        <v>1.5945555555555546</v>
      </c>
    </row>
    <row r="260" spans="5:16">
      <c r="E260" s="6">
        <v>258</v>
      </c>
      <c r="F260" s="6">
        <v>15.4</v>
      </c>
      <c r="G260" s="1">
        <f t="shared" si="40"/>
        <v>4.2777777777777777</v>
      </c>
      <c r="H260" s="1">
        <f t="shared" ref="H260:H323" si="45">(G260-G259)/(E260-E259)</f>
        <v>0.25</v>
      </c>
      <c r="I260" s="7">
        <f t="shared" ref="I260:I323" si="46">H260*$C$3</f>
        <v>496.25</v>
      </c>
      <c r="J260" s="7">
        <f t="shared" ref="J260:J323" si="47">0.5*$C$5*$C$6*$C$7*G260^2</f>
        <v>6.6920842592592589</v>
      </c>
      <c r="K260" s="7">
        <f t="shared" si="41"/>
        <v>175.25565</v>
      </c>
      <c r="L260" s="7">
        <f t="shared" si="42"/>
        <v>678.19773425925928</v>
      </c>
      <c r="M260" s="7">
        <f t="shared" si="43"/>
        <v>2.9011791965534979</v>
      </c>
      <c r="N260" s="7">
        <f t="shared" si="44"/>
        <v>3.2711077589722661</v>
      </c>
      <c r="O260" s="7">
        <f t="shared" ref="O260:O323" si="48">N260*(E260-E259)+O259</f>
        <v>599.25610036303556</v>
      </c>
      <c r="P260" s="1">
        <f t="shared" ref="P260:P323" si="49">G260*(E260-E259)/1000+P259</f>
        <v>1.5988333333333324</v>
      </c>
    </row>
    <row r="261" spans="5:16">
      <c r="E261" s="6">
        <v>259</v>
      </c>
      <c r="F261" s="6">
        <v>17.899999999999999</v>
      </c>
      <c r="G261" s="1">
        <f t="shared" si="40"/>
        <v>4.9722222222222214</v>
      </c>
      <c r="H261" s="1">
        <f t="shared" si="45"/>
        <v>0.69444444444444375</v>
      </c>
      <c r="I261" s="7">
        <f t="shared" si="46"/>
        <v>1378.4722222222208</v>
      </c>
      <c r="J261" s="7">
        <f t="shared" si="47"/>
        <v>9.0411988425925891</v>
      </c>
      <c r="K261" s="7">
        <f t="shared" si="41"/>
        <v>175.25565</v>
      </c>
      <c r="L261" s="7">
        <f t="shared" si="42"/>
        <v>1562.7690710648135</v>
      </c>
      <c r="M261" s="7">
        <f t="shared" si="43"/>
        <v>7.7704351033500432</v>
      </c>
      <c r="N261" s="7">
        <f t="shared" si="44"/>
        <v>8.7612411488936726</v>
      </c>
      <c r="O261" s="7">
        <f t="shared" si="48"/>
        <v>608.0173415119292</v>
      </c>
      <c r="P261" s="1">
        <f t="shared" si="49"/>
        <v>1.6038055555555546</v>
      </c>
    </row>
    <row r="262" spans="5:16">
      <c r="E262" s="6">
        <v>260</v>
      </c>
      <c r="F262" s="6">
        <v>20.6</v>
      </c>
      <c r="G262" s="1">
        <f t="shared" si="40"/>
        <v>5.7222222222222223</v>
      </c>
      <c r="H262" s="1">
        <f t="shared" si="45"/>
        <v>0.75000000000000089</v>
      </c>
      <c r="I262" s="7">
        <f t="shared" si="46"/>
        <v>1488.7500000000018</v>
      </c>
      <c r="J262" s="7">
        <f t="shared" si="47"/>
        <v>11.974417592592593</v>
      </c>
      <c r="K262" s="7">
        <f t="shared" si="41"/>
        <v>175.25565</v>
      </c>
      <c r="L262" s="7">
        <f t="shared" si="42"/>
        <v>1675.9800675925944</v>
      </c>
      <c r="M262" s="7">
        <f t="shared" si="43"/>
        <v>9.5903303867798453</v>
      </c>
      <c r="N262" s="7">
        <f t="shared" si="44"/>
        <v>10.813190780001017</v>
      </c>
      <c r="O262" s="7">
        <f t="shared" si="48"/>
        <v>618.83053229193024</v>
      </c>
      <c r="P262" s="1">
        <f t="shared" si="49"/>
        <v>1.6095277777777768</v>
      </c>
    </row>
    <row r="263" spans="5:16">
      <c r="E263" s="6">
        <v>261</v>
      </c>
      <c r="F263" s="6">
        <v>23.2</v>
      </c>
      <c r="G263" s="1">
        <f t="shared" si="40"/>
        <v>6.4444444444444438</v>
      </c>
      <c r="H263" s="1">
        <f t="shared" si="45"/>
        <v>0.72222222222222143</v>
      </c>
      <c r="I263" s="7">
        <f t="shared" si="46"/>
        <v>1433.6111111111095</v>
      </c>
      <c r="J263" s="7">
        <f t="shared" si="47"/>
        <v>15.187837037037031</v>
      </c>
      <c r="K263" s="7">
        <f t="shared" si="41"/>
        <v>175.25565</v>
      </c>
      <c r="L263" s="7">
        <f t="shared" si="42"/>
        <v>1624.0545981481466</v>
      </c>
      <c r="M263" s="7">
        <f t="shared" si="43"/>
        <v>10.466129632510278</v>
      </c>
      <c r="N263" s="7">
        <f t="shared" si="44"/>
        <v>11.800662946978569</v>
      </c>
      <c r="O263" s="7">
        <f t="shared" si="48"/>
        <v>630.63119523890884</v>
      </c>
      <c r="P263" s="1">
        <f t="shared" si="49"/>
        <v>1.6159722222222213</v>
      </c>
    </row>
    <row r="264" spans="5:16">
      <c r="E264" s="6">
        <v>262</v>
      </c>
      <c r="F264" s="6">
        <v>25.7</v>
      </c>
      <c r="G264" s="1">
        <f t="shared" si="40"/>
        <v>7.1388888888888884</v>
      </c>
      <c r="H264" s="1">
        <f t="shared" si="45"/>
        <v>0.69444444444444464</v>
      </c>
      <c r="I264" s="7">
        <f t="shared" si="46"/>
        <v>1378.4722222222226</v>
      </c>
      <c r="J264" s="7">
        <f t="shared" si="47"/>
        <v>18.637437731481477</v>
      </c>
      <c r="K264" s="7">
        <f t="shared" si="41"/>
        <v>175.25565</v>
      </c>
      <c r="L264" s="7">
        <f t="shared" si="42"/>
        <v>1572.3653099537041</v>
      </c>
      <c r="M264" s="7">
        <f t="shared" si="43"/>
        <v>11.224941240502831</v>
      </c>
      <c r="N264" s="7">
        <f t="shared" si="44"/>
        <v>12.656230414665977</v>
      </c>
      <c r="O264" s="7">
        <f t="shared" si="48"/>
        <v>643.28742565357481</v>
      </c>
      <c r="P264" s="1">
        <f t="shared" si="49"/>
        <v>1.6231111111111101</v>
      </c>
    </row>
    <row r="265" spans="5:16">
      <c r="E265" s="6">
        <v>263</v>
      </c>
      <c r="F265" s="6">
        <v>28.7</v>
      </c>
      <c r="G265" s="1">
        <f t="shared" si="40"/>
        <v>7.9722222222222214</v>
      </c>
      <c r="H265" s="1">
        <f t="shared" si="45"/>
        <v>0.83333333333333304</v>
      </c>
      <c r="I265" s="7">
        <f t="shared" si="46"/>
        <v>1654.1666666666661</v>
      </c>
      <c r="J265" s="7">
        <f t="shared" si="47"/>
        <v>23.242548842592587</v>
      </c>
      <c r="K265" s="7">
        <f t="shared" si="41"/>
        <v>175.25565</v>
      </c>
      <c r="L265" s="7">
        <f t="shared" si="42"/>
        <v>1852.6648655092588</v>
      </c>
      <c r="M265" s="7">
        <f t="shared" si="43"/>
        <v>14.769856011143256</v>
      </c>
      <c r="N265" s="7">
        <f t="shared" si="44"/>
        <v>16.653156293947301</v>
      </c>
      <c r="O265" s="7">
        <f t="shared" si="48"/>
        <v>659.94058194752211</v>
      </c>
      <c r="P265" s="1">
        <f t="shared" si="49"/>
        <v>1.6310833333333323</v>
      </c>
    </row>
    <row r="266" spans="5:16">
      <c r="E266" s="6">
        <v>264</v>
      </c>
      <c r="F266" s="6">
        <v>32.5</v>
      </c>
      <c r="G266" s="1">
        <f t="shared" si="40"/>
        <v>9.0277777777777768</v>
      </c>
      <c r="H266" s="1">
        <f t="shared" si="45"/>
        <v>1.0555555555555554</v>
      </c>
      <c r="I266" s="7">
        <f t="shared" si="46"/>
        <v>2095.2777777777774</v>
      </c>
      <c r="J266" s="7">
        <f t="shared" si="47"/>
        <v>29.804832175925917</v>
      </c>
      <c r="K266" s="7">
        <f t="shared" si="41"/>
        <v>175.25565</v>
      </c>
      <c r="L266" s="7">
        <f t="shared" si="42"/>
        <v>2300.3382599537035</v>
      </c>
      <c r="M266" s="7">
        <f t="shared" si="43"/>
        <v>20.766942624582043</v>
      </c>
      <c r="N266" s="7">
        <f t="shared" si="44"/>
        <v>23.414929774107645</v>
      </c>
      <c r="O266" s="7">
        <f t="shared" si="48"/>
        <v>683.3555117216298</v>
      </c>
      <c r="P266" s="1">
        <f t="shared" si="49"/>
        <v>1.6401111111111102</v>
      </c>
    </row>
    <row r="267" spans="5:16">
      <c r="E267" s="6">
        <v>265</v>
      </c>
      <c r="F267" s="6">
        <v>36.1</v>
      </c>
      <c r="G267" s="1">
        <f t="shared" si="40"/>
        <v>10.027777777777779</v>
      </c>
      <c r="H267" s="1">
        <f t="shared" si="45"/>
        <v>1.0000000000000018</v>
      </c>
      <c r="I267" s="7">
        <f t="shared" si="46"/>
        <v>1985.0000000000036</v>
      </c>
      <c r="J267" s="7">
        <f t="shared" si="47"/>
        <v>36.773448842592593</v>
      </c>
      <c r="K267" s="7">
        <f t="shared" si="41"/>
        <v>175.25565</v>
      </c>
      <c r="L267" s="7">
        <f t="shared" si="42"/>
        <v>2197.0290988425963</v>
      </c>
      <c r="M267" s="7">
        <f t="shared" si="43"/>
        <v>22.031319574504927</v>
      </c>
      <c r="N267" s="7">
        <f t="shared" si="44"/>
        <v>24.840527081599632</v>
      </c>
      <c r="O267" s="7">
        <f t="shared" si="48"/>
        <v>708.19603880322938</v>
      </c>
      <c r="P267" s="1">
        <f t="shared" si="49"/>
        <v>1.6501388888888879</v>
      </c>
    </row>
    <row r="268" spans="5:16">
      <c r="E268" s="6">
        <v>266</v>
      </c>
      <c r="F268" s="6">
        <v>39</v>
      </c>
      <c r="G268" s="1">
        <f t="shared" si="40"/>
        <v>10.833333333333334</v>
      </c>
      <c r="H268" s="1">
        <f t="shared" si="45"/>
        <v>0.80555555555555536</v>
      </c>
      <c r="I268" s="7">
        <f t="shared" si="46"/>
        <v>1599.0277777777774</v>
      </c>
      <c r="J268" s="7">
        <f t="shared" si="47"/>
        <v>42.918958333333336</v>
      </c>
      <c r="K268" s="7">
        <f t="shared" si="41"/>
        <v>175.25565</v>
      </c>
      <c r="L268" s="7">
        <f t="shared" si="42"/>
        <v>1817.2023861111109</v>
      </c>
      <c r="M268" s="7">
        <f t="shared" si="43"/>
        <v>19.686359182870369</v>
      </c>
      <c r="N268" s="7">
        <f t="shared" si="44"/>
        <v>22.196561434572082</v>
      </c>
      <c r="O268" s="7">
        <f t="shared" si="48"/>
        <v>730.3926002378015</v>
      </c>
      <c r="P268" s="1">
        <f t="shared" si="49"/>
        <v>1.6609722222222212</v>
      </c>
    </row>
    <row r="269" spans="5:16">
      <c r="E269" s="6">
        <v>267</v>
      </c>
      <c r="F269" s="6">
        <v>40.799999999999997</v>
      </c>
      <c r="G269" s="1">
        <f t="shared" si="40"/>
        <v>11.333333333333332</v>
      </c>
      <c r="H269" s="1">
        <f t="shared" si="45"/>
        <v>0.49999999999999822</v>
      </c>
      <c r="I269" s="7">
        <f t="shared" si="46"/>
        <v>992.49999999999648</v>
      </c>
      <c r="J269" s="7">
        <f t="shared" si="47"/>
        <v>46.972133333333325</v>
      </c>
      <c r="K269" s="7">
        <f t="shared" si="41"/>
        <v>175.25565</v>
      </c>
      <c r="L269" s="7">
        <f t="shared" si="42"/>
        <v>1214.7277833333299</v>
      </c>
      <c r="M269" s="7">
        <f t="shared" si="43"/>
        <v>13.766914877777737</v>
      </c>
      <c r="N269" s="7">
        <f t="shared" si="44"/>
        <v>15.522330412167308</v>
      </c>
      <c r="O269" s="7">
        <f t="shared" si="48"/>
        <v>745.91493064996882</v>
      </c>
      <c r="P269" s="1">
        <f t="shared" si="49"/>
        <v>1.6723055555555546</v>
      </c>
    </row>
    <row r="270" spans="5:16">
      <c r="E270" s="6">
        <v>268</v>
      </c>
      <c r="F270" s="6">
        <v>42.9</v>
      </c>
      <c r="G270" s="1">
        <f t="shared" si="40"/>
        <v>11.916666666666666</v>
      </c>
      <c r="H270" s="1">
        <f t="shared" si="45"/>
        <v>0.58333333333333393</v>
      </c>
      <c r="I270" s="7">
        <f t="shared" si="46"/>
        <v>1157.9166666666679</v>
      </c>
      <c r="J270" s="7">
        <f t="shared" si="47"/>
        <v>51.931939583333325</v>
      </c>
      <c r="K270" s="7">
        <f t="shared" si="41"/>
        <v>175.25565</v>
      </c>
      <c r="L270" s="7">
        <f t="shared" si="42"/>
        <v>1385.1042562500013</v>
      </c>
      <c r="M270" s="7">
        <f t="shared" si="43"/>
        <v>16.505825720312515</v>
      </c>
      <c r="N270" s="7">
        <f t="shared" si="44"/>
        <v>18.610479023873921</v>
      </c>
      <c r="O270" s="7">
        <f t="shared" si="48"/>
        <v>764.52540967384277</v>
      </c>
      <c r="P270" s="1">
        <f t="shared" si="49"/>
        <v>1.6842222222222212</v>
      </c>
    </row>
    <row r="271" spans="5:16">
      <c r="E271" s="6">
        <v>269</v>
      </c>
      <c r="F271" s="6">
        <v>44.4</v>
      </c>
      <c r="G271" s="1">
        <f t="shared" si="40"/>
        <v>12.333333333333332</v>
      </c>
      <c r="H271" s="1">
        <f t="shared" si="45"/>
        <v>0.41666666666666607</v>
      </c>
      <c r="I271" s="7">
        <f t="shared" si="46"/>
        <v>827.08333333333212</v>
      </c>
      <c r="J271" s="7">
        <f t="shared" si="47"/>
        <v>55.627033333333323</v>
      </c>
      <c r="K271" s="7">
        <f t="shared" si="41"/>
        <v>175.25565</v>
      </c>
      <c r="L271" s="7">
        <f t="shared" si="42"/>
        <v>1057.9660166666654</v>
      </c>
      <c r="M271" s="7">
        <f t="shared" si="43"/>
        <v>13.048247538888873</v>
      </c>
      <c r="N271" s="7">
        <f t="shared" si="44"/>
        <v>14.712025998309654</v>
      </c>
      <c r="O271" s="7">
        <f t="shared" si="48"/>
        <v>779.2374356721524</v>
      </c>
      <c r="P271" s="1">
        <f t="shared" si="49"/>
        <v>1.6965555555555545</v>
      </c>
    </row>
    <row r="272" spans="5:16">
      <c r="E272" s="6">
        <v>270</v>
      </c>
      <c r="F272" s="6">
        <v>45.9</v>
      </c>
      <c r="G272" s="1">
        <f t="shared" si="40"/>
        <v>12.75</v>
      </c>
      <c r="H272" s="1">
        <f t="shared" si="45"/>
        <v>0.41666666666666785</v>
      </c>
      <c r="I272" s="7">
        <f t="shared" si="46"/>
        <v>827.08333333333564</v>
      </c>
      <c r="J272" s="7">
        <f t="shared" si="47"/>
        <v>59.449106249999993</v>
      </c>
      <c r="K272" s="7">
        <f t="shared" si="41"/>
        <v>175.25565</v>
      </c>
      <c r="L272" s="7">
        <f t="shared" si="42"/>
        <v>1061.7880895833357</v>
      </c>
      <c r="M272" s="7">
        <f t="shared" si="43"/>
        <v>13.53779814218753</v>
      </c>
      <c r="N272" s="7">
        <f t="shared" si="44"/>
        <v>15.263999064558771</v>
      </c>
      <c r="O272" s="7">
        <f t="shared" si="48"/>
        <v>794.50143473671119</v>
      </c>
      <c r="P272" s="1">
        <f t="shared" si="49"/>
        <v>1.7093055555555545</v>
      </c>
    </row>
    <row r="273" spans="5:16">
      <c r="E273" s="6">
        <v>271</v>
      </c>
      <c r="F273" s="6">
        <v>46</v>
      </c>
      <c r="G273" s="1">
        <f t="shared" si="40"/>
        <v>12.777777777777777</v>
      </c>
      <c r="H273" s="1">
        <f t="shared" si="45"/>
        <v>2.7777777777776791E-2</v>
      </c>
      <c r="I273" s="7">
        <f t="shared" si="46"/>
        <v>55.138888888886932</v>
      </c>
      <c r="J273" s="7">
        <f t="shared" si="47"/>
        <v>59.708425925925916</v>
      </c>
      <c r="K273" s="7">
        <f t="shared" si="41"/>
        <v>175.25565</v>
      </c>
      <c r="L273" s="7">
        <f t="shared" si="42"/>
        <v>290.10296481481282</v>
      </c>
      <c r="M273" s="7">
        <f t="shared" si="43"/>
        <v>3.7068712170781635</v>
      </c>
      <c r="N273" s="7">
        <f t="shared" si="44"/>
        <v>4.1795333477160312</v>
      </c>
      <c r="O273" s="7">
        <f t="shared" si="48"/>
        <v>798.68096808442726</v>
      </c>
      <c r="P273" s="1">
        <f t="shared" si="49"/>
        <v>1.7220833333333323</v>
      </c>
    </row>
    <row r="274" spans="5:16">
      <c r="E274" s="6">
        <v>272</v>
      </c>
      <c r="F274" s="6">
        <v>45.6</v>
      </c>
      <c r="G274" s="1">
        <f t="shared" si="40"/>
        <v>12.666666666666666</v>
      </c>
      <c r="H274" s="1">
        <f t="shared" si="45"/>
        <v>-0.11111111111111072</v>
      </c>
      <c r="I274" s="7">
        <f t="shared" si="46"/>
        <v>-220.55555555555478</v>
      </c>
      <c r="J274" s="7">
        <f t="shared" si="47"/>
        <v>58.674533333333322</v>
      </c>
      <c r="K274" s="7">
        <f t="shared" si="41"/>
        <v>175.25565</v>
      </c>
      <c r="L274" s="7">
        <f t="shared" si="42"/>
        <v>13.374627777778556</v>
      </c>
      <c r="M274" s="7">
        <f t="shared" si="43"/>
        <v>0.16941195185186173</v>
      </c>
      <c r="N274" s="7">
        <f t="shared" si="44"/>
        <v>0.15025320673463974</v>
      </c>
      <c r="O274" s="7">
        <f t="shared" si="48"/>
        <v>798.83122129116191</v>
      </c>
      <c r="P274" s="1">
        <f t="shared" si="49"/>
        <v>1.7347499999999989</v>
      </c>
    </row>
    <row r="275" spans="5:16">
      <c r="E275" s="6">
        <v>273</v>
      </c>
      <c r="F275" s="6">
        <v>45.3</v>
      </c>
      <c r="G275" s="1">
        <f t="shared" si="40"/>
        <v>12.583333333333332</v>
      </c>
      <c r="H275" s="1">
        <f t="shared" si="45"/>
        <v>-8.3333333333333925E-2</v>
      </c>
      <c r="I275" s="7">
        <f t="shared" si="46"/>
        <v>-165.41666666666785</v>
      </c>
      <c r="J275" s="7">
        <f t="shared" si="47"/>
        <v>57.905039583333313</v>
      </c>
      <c r="K275" s="7">
        <f t="shared" si="41"/>
        <v>175.25565</v>
      </c>
      <c r="L275" s="7">
        <f t="shared" si="42"/>
        <v>67.744022916665472</v>
      </c>
      <c r="M275" s="7">
        <f t="shared" si="43"/>
        <v>0.85244562170137372</v>
      </c>
      <c r="N275" s="7">
        <f t="shared" si="44"/>
        <v>0.75604281060130818</v>
      </c>
      <c r="O275" s="7">
        <f t="shared" si="48"/>
        <v>799.58726410176325</v>
      </c>
      <c r="P275" s="1">
        <f t="shared" si="49"/>
        <v>1.7473333333333323</v>
      </c>
    </row>
    <row r="276" spans="5:16">
      <c r="E276" s="6">
        <v>274</v>
      </c>
      <c r="F276" s="6">
        <v>43.7</v>
      </c>
      <c r="G276" s="1">
        <f t="shared" si="40"/>
        <v>12.138888888888889</v>
      </c>
      <c r="H276" s="1">
        <f t="shared" si="45"/>
        <v>-0.44444444444444287</v>
      </c>
      <c r="I276" s="7">
        <f t="shared" si="46"/>
        <v>-882.2222222222191</v>
      </c>
      <c r="J276" s="7">
        <f t="shared" si="47"/>
        <v>53.886854398148145</v>
      </c>
      <c r="K276" s="7">
        <f t="shared" si="41"/>
        <v>175.25565</v>
      </c>
      <c r="L276" s="7">
        <f t="shared" si="42"/>
        <v>-653.07971782407094</v>
      </c>
      <c r="M276" s="7">
        <f t="shared" si="43"/>
        <v>-7.9276621302533057</v>
      </c>
      <c r="N276" s="7">
        <f t="shared" si="44"/>
        <v>-7.0311252775182203</v>
      </c>
      <c r="O276" s="7">
        <f t="shared" si="48"/>
        <v>792.55613882424507</v>
      </c>
      <c r="P276" s="1">
        <f t="shared" si="49"/>
        <v>1.7594722222222212</v>
      </c>
    </row>
    <row r="277" spans="5:16">
      <c r="E277" s="6">
        <v>275</v>
      </c>
      <c r="F277" s="6">
        <v>40.799999999999997</v>
      </c>
      <c r="G277" s="1">
        <f t="shared" si="40"/>
        <v>11.333333333333332</v>
      </c>
      <c r="H277" s="1">
        <f t="shared" si="45"/>
        <v>-0.80555555555555713</v>
      </c>
      <c r="I277" s="7">
        <f t="shared" si="46"/>
        <v>-1599.027777777781</v>
      </c>
      <c r="J277" s="7">
        <f t="shared" si="47"/>
        <v>46.972133333333325</v>
      </c>
      <c r="K277" s="7">
        <f t="shared" si="41"/>
        <v>175.25565</v>
      </c>
      <c r="L277" s="7">
        <f t="shared" si="42"/>
        <v>-1376.7999944444475</v>
      </c>
      <c r="M277" s="7">
        <f t="shared" si="43"/>
        <v>-15.603733270370403</v>
      </c>
      <c r="N277" s="7">
        <f t="shared" si="44"/>
        <v>-13.839111911981529</v>
      </c>
      <c r="O277" s="7">
        <f t="shared" si="48"/>
        <v>778.71702691226358</v>
      </c>
      <c r="P277" s="1">
        <f t="shared" si="49"/>
        <v>1.7708055555555546</v>
      </c>
    </row>
    <row r="278" spans="5:16">
      <c r="E278" s="6">
        <v>276</v>
      </c>
      <c r="F278" s="6">
        <v>38</v>
      </c>
      <c r="G278" s="1">
        <f t="shared" si="40"/>
        <v>10.555555555555555</v>
      </c>
      <c r="H278" s="1">
        <f t="shared" si="45"/>
        <v>-0.77777777777777679</v>
      </c>
      <c r="I278" s="7">
        <f t="shared" si="46"/>
        <v>-1543.8888888888869</v>
      </c>
      <c r="J278" s="7">
        <f t="shared" si="47"/>
        <v>40.746203703703699</v>
      </c>
      <c r="K278" s="7">
        <f t="shared" si="41"/>
        <v>175.25565</v>
      </c>
      <c r="L278" s="7">
        <f t="shared" si="42"/>
        <v>-1327.8870351851831</v>
      </c>
      <c r="M278" s="7">
        <f t="shared" si="43"/>
        <v>-14.016585371399154</v>
      </c>
      <c r="N278" s="7">
        <f t="shared" si="44"/>
        <v>-12.431454076889091</v>
      </c>
      <c r="O278" s="7">
        <f t="shared" si="48"/>
        <v>766.28557283537452</v>
      </c>
      <c r="P278" s="1">
        <f t="shared" si="49"/>
        <v>1.7813611111111103</v>
      </c>
    </row>
    <row r="279" spans="5:16">
      <c r="E279" s="6">
        <v>277</v>
      </c>
      <c r="F279" s="6">
        <v>34.4</v>
      </c>
      <c r="G279" s="1">
        <f t="shared" si="40"/>
        <v>9.5555555555555554</v>
      </c>
      <c r="H279" s="1">
        <f t="shared" si="45"/>
        <v>-1</v>
      </c>
      <c r="I279" s="7">
        <f t="shared" si="46"/>
        <v>-1985</v>
      </c>
      <c r="J279" s="7">
        <f t="shared" si="47"/>
        <v>33.391570370370367</v>
      </c>
      <c r="K279" s="7">
        <f t="shared" si="41"/>
        <v>175.25565</v>
      </c>
      <c r="L279" s="7">
        <f t="shared" si="42"/>
        <v>-1776.3527796296296</v>
      </c>
      <c r="M279" s="7">
        <f t="shared" si="43"/>
        <v>-16.974037672016461</v>
      </c>
      <c r="N279" s="7">
        <f t="shared" si="44"/>
        <v>-15.054449013639797</v>
      </c>
      <c r="O279" s="7">
        <f t="shared" si="48"/>
        <v>751.23112382173474</v>
      </c>
      <c r="P279" s="1">
        <f t="shared" si="49"/>
        <v>1.7909166666666658</v>
      </c>
    </row>
    <row r="280" spans="5:16">
      <c r="E280" s="6">
        <v>278</v>
      </c>
      <c r="F280" s="6">
        <v>30.9</v>
      </c>
      <c r="G280" s="1">
        <f t="shared" si="40"/>
        <v>8.5833333333333321</v>
      </c>
      <c r="H280" s="1">
        <f t="shared" si="45"/>
        <v>-0.97222222222222321</v>
      </c>
      <c r="I280" s="7">
        <f t="shared" si="46"/>
        <v>-1929.8611111111131</v>
      </c>
      <c r="J280" s="7">
        <f t="shared" si="47"/>
        <v>26.942439583333321</v>
      </c>
      <c r="K280" s="7">
        <f t="shared" si="41"/>
        <v>175.25565</v>
      </c>
      <c r="L280" s="7">
        <f t="shared" si="42"/>
        <v>-1727.6630215277798</v>
      </c>
      <c r="M280" s="7">
        <f t="shared" si="43"/>
        <v>-14.829107601446774</v>
      </c>
      <c r="N280" s="7">
        <f t="shared" si="44"/>
        <v>-13.152088419822515</v>
      </c>
      <c r="O280" s="7">
        <f t="shared" si="48"/>
        <v>738.07903540191228</v>
      </c>
      <c r="P280" s="1">
        <f t="shared" si="49"/>
        <v>1.7994999999999992</v>
      </c>
    </row>
    <row r="281" spans="5:16">
      <c r="E281" s="6">
        <v>279</v>
      </c>
      <c r="F281" s="6">
        <v>25.5</v>
      </c>
      <c r="G281" s="1">
        <f t="shared" si="40"/>
        <v>7.083333333333333</v>
      </c>
      <c r="H281" s="1">
        <f t="shared" si="45"/>
        <v>-1.4999999999999991</v>
      </c>
      <c r="I281" s="7">
        <f t="shared" si="46"/>
        <v>-2977.4999999999982</v>
      </c>
      <c r="J281" s="7">
        <f t="shared" si="47"/>
        <v>18.348489583333329</v>
      </c>
      <c r="K281" s="7">
        <f t="shared" si="41"/>
        <v>175.25565</v>
      </c>
      <c r="L281" s="7">
        <f t="shared" si="42"/>
        <v>-2783.8958604166646</v>
      </c>
      <c r="M281" s="7">
        <f t="shared" si="43"/>
        <v>-19.719262344618041</v>
      </c>
      <c r="N281" s="7">
        <f t="shared" si="44"/>
        <v>-17.489217079036514</v>
      </c>
      <c r="O281" s="7">
        <f t="shared" si="48"/>
        <v>720.58981832287577</v>
      </c>
      <c r="P281" s="1">
        <f t="shared" si="49"/>
        <v>1.8065833333333325</v>
      </c>
    </row>
    <row r="282" spans="5:16">
      <c r="E282" s="6">
        <v>280</v>
      </c>
      <c r="F282" s="6">
        <v>21.4</v>
      </c>
      <c r="G282" s="1">
        <f t="shared" si="40"/>
        <v>5.9444444444444438</v>
      </c>
      <c r="H282" s="1">
        <f t="shared" si="45"/>
        <v>-1.1388888888888893</v>
      </c>
      <c r="I282" s="7">
        <f t="shared" si="46"/>
        <v>-2260.6944444444453</v>
      </c>
      <c r="J282" s="7">
        <f t="shared" si="47"/>
        <v>12.9225287037037</v>
      </c>
      <c r="K282" s="7">
        <f t="shared" si="41"/>
        <v>175.25565</v>
      </c>
      <c r="L282" s="7">
        <f t="shared" si="42"/>
        <v>-2072.5162657407413</v>
      </c>
      <c r="M282" s="7">
        <f t="shared" si="43"/>
        <v>-12.319957801903294</v>
      </c>
      <c r="N282" s="7">
        <f t="shared" si="44"/>
        <v>-10.926697593272969</v>
      </c>
      <c r="O282" s="7">
        <f t="shared" si="48"/>
        <v>709.66312072960284</v>
      </c>
      <c r="P282" s="1">
        <f t="shared" si="49"/>
        <v>1.8125277777777771</v>
      </c>
    </row>
    <row r="283" spans="5:16">
      <c r="E283" s="6">
        <v>281</v>
      </c>
      <c r="F283" s="6">
        <v>20.2</v>
      </c>
      <c r="G283" s="1">
        <f t="shared" si="40"/>
        <v>5.6111111111111107</v>
      </c>
      <c r="H283" s="1">
        <f t="shared" si="45"/>
        <v>-0.33333333333333304</v>
      </c>
      <c r="I283" s="7">
        <f t="shared" si="46"/>
        <v>-661.66666666666606</v>
      </c>
      <c r="J283" s="7">
        <f t="shared" si="47"/>
        <v>11.513906481481479</v>
      </c>
      <c r="K283" s="7">
        <f t="shared" si="41"/>
        <v>175.25565</v>
      </c>
      <c r="L283" s="7">
        <f t="shared" si="42"/>
        <v>-474.89711018518454</v>
      </c>
      <c r="M283" s="7">
        <f t="shared" si="43"/>
        <v>-2.6647004515946464</v>
      </c>
      <c r="N283" s="7">
        <f t="shared" si="44"/>
        <v>-2.363350303580948</v>
      </c>
      <c r="O283" s="7">
        <f t="shared" si="48"/>
        <v>707.29977042602184</v>
      </c>
      <c r="P283" s="1">
        <f t="shared" si="49"/>
        <v>1.8181388888888881</v>
      </c>
    </row>
    <row r="284" spans="5:16">
      <c r="E284" s="6">
        <v>282</v>
      </c>
      <c r="F284" s="6">
        <v>22.9</v>
      </c>
      <c r="G284" s="1">
        <f t="shared" si="40"/>
        <v>6.3611111111111107</v>
      </c>
      <c r="H284" s="1">
        <f t="shared" si="45"/>
        <v>0.75</v>
      </c>
      <c r="I284" s="7">
        <f t="shared" si="46"/>
        <v>1488.75</v>
      </c>
      <c r="J284" s="7">
        <f t="shared" si="47"/>
        <v>14.797587731481478</v>
      </c>
      <c r="K284" s="7">
        <f t="shared" si="41"/>
        <v>175.25565</v>
      </c>
      <c r="L284" s="7">
        <f t="shared" si="42"/>
        <v>1678.8032377314814</v>
      </c>
      <c r="M284" s="7">
        <f t="shared" si="43"/>
        <v>10.679053928903034</v>
      </c>
      <c r="N284" s="7">
        <f t="shared" si="44"/>
        <v>12.040737161915542</v>
      </c>
      <c r="O284" s="7">
        <f t="shared" si="48"/>
        <v>719.3405075879374</v>
      </c>
      <c r="P284" s="1">
        <f t="shared" si="49"/>
        <v>1.8244999999999991</v>
      </c>
    </row>
    <row r="285" spans="5:16">
      <c r="E285" s="6">
        <v>283</v>
      </c>
      <c r="F285" s="6">
        <v>26.6</v>
      </c>
      <c r="G285" s="1">
        <f t="shared" si="40"/>
        <v>7.3888888888888893</v>
      </c>
      <c r="H285" s="1">
        <f t="shared" si="45"/>
        <v>1.0277777777777786</v>
      </c>
      <c r="I285" s="7">
        <f t="shared" si="46"/>
        <v>2040.1388888888905</v>
      </c>
      <c r="J285" s="7">
        <f t="shared" si="47"/>
        <v>19.965639814814814</v>
      </c>
      <c r="K285" s="7">
        <f t="shared" si="41"/>
        <v>175.25565</v>
      </c>
      <c r="L285" s="7">
        <f t="shared" si="42"/>
        <v>2235.3601787037055</v>
      </c>
      <c r="M285" s="7">
        <f t="shared" si="43"/>
        <v>16.51682798708849</v>
      </c>
      <c r="N285" s="7">
        <f t="shared" si="44"/>
        <v>18.622884186664255</v>
      </c>
      <c r="O285" s="7">
        <f t="shared" si="48"/>
        <v>737.96339177460163</v>
      </c>
      <c r="P285" s="1">
        <f t="shared" si="49"/>
        <v>1.831888888888888</v>
      </c>
    </row>
    <row r="286" spans="5:16">
      <c r="E286" s="6">
        <v>284</v>
      </c>
      <c r="F286" s="6">
        <v>30.2</v>
      </c>
      <c r="G286" s="1">
        <f t="shared" si="40"/>
        <v>8.3888888888888893</v>
      </c>
      <c r="H286" s="1">
        <f t="shared" si="45"/>
        <v>1</v>
      </c>
      <c r="I286" s="7">
        <f t="shared" si="46"/>
        <v>1985</v>
      </c>
      <c r="J286" s="7">
        <f t="shared" si="47"/>
        <v>25.735573148148152</v>
      </c>
      <c r="K286" s="7">
        <f t="shared" si="41"/>
        <v>175.25565</v>
      </c>
      <c r="L286" s="7">
        <f t="shared" si="42"/>
        <v>2185.991223148148</v>
      </c>
      <c r="M286" s="7">
        <f t="shared" si="43"/>
        <v>18.338037483076132</v>
      </c>
      <c r="N286" s="7">
        <f t="shared" si="44"/>
        <v>20.676315605211684</v>
      </c>
      <c r="O286" s="7">
        <f t="shared" si="48"/>
        <v>758.63970737981333</v>
      </c>
      <c r="P286" s="1">
        <f t="shared" si="49"/>
        <v>1.8402777777777768</v>
      </c>
    </row>
    <row r="287" spans="5:16">
      <c r="E287" s="6">
        <v>285</v>
      </c>
      <c r="F287" s="6">
        <v>34.1</v>
      </c>
      <c r="G287" s="1">
        <f t="shared" si="40"/>
        <v>9.4722222222222232</v>
      </c>
      <c r="H287" s="1">
        <f t="shared" si="45"/>
        <v>1.0833333333333339</v>
      </c>
      <c r="I287" s="7">
        <f t="shared" si="46"/>
        <v>2150.4166666666679</v>
      </c>
      <c r="J287" s="7">
        <f t="shared" si="47"/>
        <v>32.811698842592598</v>
      </c>
      <c r="K287" s="7">
        <f t="shared" si="41"/>
        <v>175.25565</v>
      </c>
      <c r="L287" s="7">
        <f t="shared" si="42"/>
        <v>2358.4840155092606</v>
      </c>
      <c r="M287" s="7">
        <f t="shared" si="43"/>
        <v>22.340084702462722</v>
      </c>
      <c r="N287" s="7">
        <f t="shared" si="44"/>
        <v>25.188662766207692</v>
      </c>
      <c r="O287" s="7">
        <f t="shared" si="48"/>
        <v>783.82837014602103</v>
      </c>
      <c r="P287" s="1">
        <f t="shared" si="49"/>
        <v>1.8497499999999991</v>
      </c>
    </row>
    <row r="288" spans="5:16">
      <c r="E288" s="6">
        <v>286</v>
      </c>
      <c r="F288" s="6">
        <v>37.4</v>
      </c>
      <c r="G288" s="1">
        <f t="shared" si="40"/>
        <v>10.388888888888888</v>
      </c>
      <c r="H288" s="1">
        <f t="shared" si="45"/>
        <v>0.9166666666666643</v>
      </c>
      <c r="I288" s="7">
        <f t="shared" si="46"/>
        <v>1819.5833333333287</v>
      </c>
      <c r="J288" s="7">
        <f t="shared" si="47"/>
        <v>39.469639814814798</v>
      </c>
      <c r="K288" s="7">
        <f t="shared" si="41"/>
        <v>175.25565</v>
      </c>
      <c r="L288" s="7">
        <f t="shared" si="42"/>
        <v>2034.3086231481436</v>
      </c>
      <c r="M288" s="7">
        <f t="shared" si="43"/>
        <v>21.134206251594602</v>
      </c>
      <c r="N288" s="7">
        <f t="shared" si="44"/>
        <v>23.829023085315811</v>
      </c>
      <c r="O288" s="7">
        <f t="shared" si="48"/>
        <v>807.65739323133687</v>
      </c>
      <c r="P288" s="1">
        <f t="shared" si="49"/>
        <v>1.8601388888888879</v>
      </c>
    </row>
    <row r="289" spans="5:16">
      <c r="E289" s="6">
        <v>287</v>
      </c>
      <c r="F289" s="6">
        <v>40.700000000000003</v>
      </c>
      <c r="G289" s="1">
        <f t="shared" si="40"/>
        <v>11.305555555555555</v>
      </c>
      <c r="H289" s="1">
        <f t="shared" si="45"/>
        <v>0.91666666666666785</v>
      </c>
      <c r="I289" s="7">
        <f t="shared" si="46"/>
        <v>1819.5833333333358</v>
      </c>
      <c r="J289" s="7">
        <f t="shared" si="47"/>
        <v>46.742159953703698</v>
      </c>
      <c r="K289" s="7">
        <f t="shared" si="41"/>
        <v>175.25565</v>
      </c>
      <c r="L289" s="7">
        <f t="shared" si="42"/>
        <v>2041.5811432870396</v>
      </c>
      <c r="M289" s="7">
        <f t="shared" si="43"/>
        <v>23.08120903660625</v>
      </c>
      <c r="N289" s="7">
        <f t="shared" si="44"/>
        <v>26.024287660616157</v>
      </c>
      <c r="O289" s="7">
        <f t="shared" si="48"/>
        <v>833.68168089195308</v>
      </c>
      <c r="P289" s="1">
        <f t="shared" si="49"/>
        <v>1.8714444444444434</v>
      </c>
    </row>
    <row r="290" spans="5:16">
      <c r="E290" s="6">
        <v>288</v>
      </c>
      <c r="F290" s="6">
        <v>44</v>
      </c>
      <c r="G290" s="1">
        <f t="shared" si="40"/>
        <v>12.222222222222221</v>
      </c>
      <c r="H290" s="1">
        <f t="shared" si="45"/>
        <v>0.91666666666666607</v>
      </c>
      <c r="I290" s="7">
        <f t="shared" si="46"/>
        <v>1819.5833333333321</v>
      </c>
      <c r="J290" s="7">
        <f t="shared" si="47"/>
        <v>54.62925925925925</v>
      </c>
      <c r="K290" s="7">
        <f t="shared" si="41"/>
        <v>175.25565</v>
      </c>
      <c r="L290" s="7">
        <f t="shared" si="42"/>
        <v>2049.4682425925912</v>
      </c>
      <c r="M290" s="7">
        <f t="shared" si="43"/>
        <v>25.049056298353893</v>
      </c>
      <c r="N290" s="7">
        <f t="shared" si="44"/>
        <v>28.243054586155267</v>
      </c>
      <c r="O290" s="7">
        <f t="shared" si="48"/>
        <v>861.92473547810835</v>
      </c>
      <c r="P290" s="1">
        <f t="shared" si="49"/>
        <v>1.8836666666666655</v>
      </c>
    </row>
    <row r="291" spans="5:16">
      <c r="E291" s="6">
        <v>289</v>
      </c>
      <c r="F291" s="6">
        <v>47.3</v>
      </c>
      <c r="G291" s="1">
        <f t="shared" si="40"/>
        <v>13.138888888888888</v>
      </c>
      <c r="H291" s="1">
        <f t="shared" si="45"/>
        <v>0.91666666666666607</v>
      </c>
      <c r="I291" s="7">
        <f t="shared" si="46"/>
        <v>1819.5833333333321</v>
      </c>
      <c r="J291" s="7">
        <f t="shared" si="47"/>
        <v>63.130937731481467</v>
      </c>
      <c r="K291" s="7">
        <f t="shared" si="41"/>
        <v>175.25565</v>
      </c>
      <c r="L291" s="7">
        <f t="shared" si="42"/>
        <v>2057.9699210648137</v>
      </c>
      <c r="M291" s="7">
        <f t="shared" si="43"/>
        <v>27.039438129546024</v>
      </c>
      <c r="N291" s="7">
        <f t="shared" si="44"/>
        <v>30.487229457898653</v>
      </c>
      <c r="O291" s="7">
        <f t="shared" si="48"/>
        <v>892.41196493600705</v>
      </c>
      <c r="P291" s="1">
        <f t="shared" si="49"/>
        <v>1.8968055555555543</v>
      </c>
    </row>
    <row r="292" spans="5:16">
      <c r="E292" s="6">
        <v>290</v>
      </c>
      <c r="F292" s="6">
        <v>49.2</v>
      </c>
      <c r="G292" s="1">
        <f t="shared" si="40"/>
        <v>13.666666666666668</v>
      </c>
      <c r="H292" s="1">
        <f t="shared" si="45"/>
        <v>0.52777777777778034</v>
      </c>
      <c r="I292" s="7">
        <f t="shared" si="46"/>
        <v>1047.6388888888939</v>
      </c>
      <c r="J292" s="7">
        <f t="shared" si="47"/>
        <v>68.304633333333342</v>
      </c>
      <c r="K292" s="7">
        <f t="shared" si="41"/>
        <v>175.25565</v>
      </c>
      <c r="L292" s="7">
        <f t="shared" si="42"/>
        <v>1291.1991722222274</v>
      </c>
      <c r="M292" s="7">
        <f t="shared" si="43"/>
        <v>17.64638868703711</v>
      </c>
      <c r="N292" s="7">
        <f t="shared" si="44"/>
        <v>19.896474861180842</v>
      </c>
      <c r="O292" s="7">
        <f t="shared" si="48"/>
        <v>912.30843979718793</v>
      </c>
      <c r="P292" s="1">
        <f t="shared" si="49"/>
        <v>1.910472222222221</v>
      </c>
    </row>
    <row r="293" spans="5:16">
      <c r="E293" s="6">
        <v>291</v>
      </c>
      <c r="F293" s="6">
        <v>49.8</v>
      </c>
      <c r="G293" s="1">
        <f t="shared" si="40"/>
        <v>13.833333333333332</v>
      </c>
      <c r="H293" s="1">
        <f t="shared" si="45"/>
        <v>0.1666666666666643</v>
      </c>
      <c r="I293" s="7">
        <f t="shared" si="46"/>
        <v>330.83333333332865</v>
      </c>
      <c r="J293" s="7">
        <f t="shared" si="47"/>
        <v>69.980758333333313</v>
      </c>
      <c r="K293" s="7">
        <f t="shared" si="41"/>
        <v>175.25565</v>
      </c>
      <c r="L293" s="7">
        <f t="shared" si="42"/>
        <v>576.06974166666191</v>
      </c>
      <c r="M293" s="7">
        <f t="shared" si="43"/>
        <v>7.968964759722156</v>
      </c>
      <c r="N293" s="7">
        <f t="shared" si="44"/>
        <v>8.9850852672150747</v>
      </c>
      <c r="O293" s="7">
        <f t="shared" si="48"/>
        <v>921.29352506440296</v>
      </c>
      <c r="P293" s="1">
        <f t="shared" si="49"/>
        <v>1.9243055555555544</v>
      </c>
    </row>
    <row r="294" spans="5:16">
      <c r="E294" s="6">
        <v>292</v>
      </c>
      <c r="F294" s="6">
        <v>49.2</v>
      </c>
      <c r="G294" s="1">
        <f t="shared" si="40"/>
        <v>13.666666666666668</v>
      </c>
      <c r="H294" s="1">
        <f t="shared" si="45"/>
        <v>-0.1666666666666643</v>
      </c>
      <c r="I294" s="7">
        <f t="shared" si="46"/>
        <v>-330.83333333332865</v>
      </c>
      <c r="J294" s="7">
        <f t="shared" si="47"/>
        <v>68.304633333333342</v>
      </c>
      <c r="K294" s="7">
        <f t="shared" si="41"/>
        <v>175.25565</v>
      </c>
      <c r="L294" s="7">
        <f t="shared" si="42"/>
        <v>-87.273049999995294</v>
      </c>
      <c r="M294" s="7">
        <f t="shared" si="43"/>
        <v>-1.1927316833332691</v>
      </c>
      <c r="N294" s="7">
        <f t="shared" si="44"/>
        <v>-1.0578460270119316</v>
      </c>
      <c r="O294" s="7">
        <f t="shared" si="48"/>
        <v>920.23567903739104</v>
      </c>
      <c r="P294" s="1">
        <f t="shared" si="49"/>
        <v>1.9379722222222211</v>
      </c>
    </row>
    <row r="295" spans="5:16">
      <c r="E295" s="6">
        <v>293</v>
      </c>
      <c r="F295" s="6">
        <v>48.1</v>
      </c>
      <c r="G295" s="1">
        <f t="shared" si="40"/>
        <v>13.361111111111111</v>
      </c>
      <c r="H295" s="1">
        <f t="shared" si="45"/>
        <v>-0.30555555555555713</v>
      </c>
      <c r="I295" s="7">
        <f t="shared" si="46"/>
        <v>-606.5277777777809</v>
      </c>
      <c r="J295" s="7">
        <f t="shared" si="47"/>
        <v>65.284504398148144</v>
      </c>
      <c r="K295" s="7">
        <f t="shared" si="41"/>
        <v>175.25565</v>
      </c>
      <c r="L295" s="7">
        <f t="shared" si="42"/>
        <v>-365.98762337963279</v>
      </c>
      <c r="M295" s="7">
        <f t="shared" si="43"/>
        <v>-4.8900013012667607</v>
      </c>
      <c r="N295" s="7">
        <f t="shared" si="44"/>
        <v>-4.3369925700069061</v>
      </c>
      <c r="O295" s="7">
        <f t="shared" si="48"/>
        <v>915.8986864673841</v>
      </c>
      <c r="P295" s="1">
        <f t="shared" si="49"/>
        <v>1.9513333333333323</v>
      </c>
    </row>
    <row r="296" spans="5:16">
      <c r="E296" s="6">
        <v>294</v>
      </c>
      <c r="F296" s="6">
        <v>47.3</v>
      </c>
      <c r="G296" s="1">
        <f t="shared" si="40"/>
        <v>13.138888888888888</v>
      </c>
      <c r="H296" s="1">
        <f t="shared" si="45"/>
        <v>-0.22222222222222321</v>
      </c>
      <c r="I296" s="7">
        <f t="shared" si="46"/>
        <v>-441.11111111111308</v>
      </c>
      <c r="J296" s="7">
        <f t="shared" si="47"/>
        <v>63.130937731481467</v>
      </c>
      <c r="K296" s="7">
        <f t="shared" si="41"/>
        <v>175.25565</v>
      </c>
      <c r="L296" s="7">
        <f t="shared" si="42"/>
        <v>-202.72452337963159</v>
      </c>
      <c r="M296" s="7">
        <f t="shared" si="43"/>
        <v>-2.6635749877379373</v>
      </c>
      <c r="N296" s="7">
        <f t="shared" si="44"/>
        <v>-2.3623521180829004</v>
      </c>
      <c r="O296" s="7">
        <f t="shared" si="48"/>
        <v>913.53633434930123</v>
      </c>
      <c r="P296" s="1">
        <f t="shared" si="49"/>
        <v>1.9644722222222211</v>
      </c>
    </row>
    <row r="297" spans="5:16">
      <c r="E297" s="6">
        <v>295</v>
      </c>
      <c r="F297" s="6">
        <v>46.8</v>
      </c>
      <c r="G297" s="1">
        <f t="shared" si="40"/>
        <v>12.999999999999998</v>
      </c>
      <c r="H297" s="1">
        <f t="shared" si="45"/>
        <v>-0.13888888888888928</v>
      </c>
      <c r="I297" s="7">
        <f t="shared" si="46"/>
        <v>-275.69444444444525</v>
      </c>
      <c r="J297" s="7">
        <f t="shared" si="47"/>
        <v>61.803299999999972</v>
      </c>
      <c r="K297" s="7">
        <f t="shared" si="41"/>
        <v>175.25565</v>
      </c>
      <c r="L297" s="7">
        <f t="shared" si="42"/>
        <v>-38.635494444445271</v>
      </c>
      <c r="M297" s="7">
        <f t="shared" si="43"/>
        <v>-0.50226142777778848</v>
      </c>
      <c r="N297" s="7">
        <f t="shared" si="44"/>
        <v>-0.44546083861144103</v>
      </c>
      <c r="O297" s="7">
        <f t="shared" si="48"/>
        <v>913.09087351068979</v>
      </c>
      <c r="P297" s="1">
        <f t="shared" si="49"/>
        <v>1.977472222222221</v>
      </c>
    </row>
    <row r="298" spans="5:16">
      <c r="E298" s="6">
        <v>296</v>
      </c>
      <c r="F298" s="6">
        <v>46.7</v>
      </c>
      <c r="G298" s="1">
        <f t="shared" si="40"/>
        <v>12.972222222222223</v>
      </c>
      <c r="H298" s="1">
        <f t="shared" si="45"/>
        <v>-2.7777777777775015E-2</v>
      </c>
      <c r="I298" s="7">
        <f t="shared" si="46"/>
        <v>-55.1388888888834</v>
      </c>
      <c r="J298" s="7">
        <f t="shared" si="47"/>
        <v>61.539465509259266</v>
      </c>
      <c r="K298" s="7">
        <f t="shared" si="41"/>
        <v>175.25565</v>
      </c>
      <c r="L298" s="7">
        <f t="shared" si="42"/>
        <v>181.65622662037586</v>
      </c>
      <c r="M298" s="7">
        <f t="shared" si="43"/>
        <v>2.3564849397698757</v>
      </c>
      <c r="N298" s="7">
        <f t="shared" si="44"/>
        <v>2.0899907884416318</v>
      </c>
      <c r="O298" s="7">
        <f t="shared" si="48"/>
        <v>915.18086429913137</v>
      </c>
      <c r="P298" s="1">
        <f t="shared" si="49"/>
        <v>1.9904444444444431</v>
      </c>
    </row>
    <row r="299" spans="5:16">
      <c r="E299" s="6">
        <v>297</v>
      </c>
      <c r="F299" s="6">
        <v>46.8</v>
      </c>
      <c r="G299" s="1">
        <f t="shared" si="40"/>
        <v>12.999999999999998</v>
      </c>
      <c r="H299" s="1">
        <f t="shared" si="45"/>
        <v>2.7777777777775015E-2</v>
      </c>
      <c r="I299" s="7">
        <f t="shared" si="46"/>
        <v>55.1388888888834</v>
      </c>
      <c r="J299" s="7">
        <f t="shared" si="47"/>
        <v>61.803299999999972</v>
      </c>
      <c r="K299" s="7">
        <f t="shared" si="41"/>
        <v>175.25565</v>
      </c>
      <c r="L299" s="7">
        <f t="shared" si="42"/>
        <v>292.19783888888338</v>
      </c>
      <c r="M299" s="7">
        <f t="shared" si="43"/>
        <v>3.7985719055554834</v>
      </c>
      <c r="N299" s="7">
        <f t="shared" si="44"/>
        <v>4.2829267657915526</v>
      </c>
      <c r="O299" s="7">
        <f t="shared" si="48"/>
        <v>919.46379106492293</v>
      </c>
      <c r="P299" s="1">
        <f t="shared" si="49"/>
        <v>2.003444444444443</v>
      </c>
    </row>
    <row r="300" spans="5:16">
      <c r="E300" s="6">
        <v>298</v>
      </c>
      <c r="F300" s="6">
        <v>47.1</v>
      </c>
      <c r="G300" s="1">
        <f t="shared" si="40"/>
        <v>13.083333333333334</v>
      </c>
      <c r="H300" s="1">
        <f t="shared" si="45"/>
        <v>8.3333333333335702E-2</v>
      </c>
      <c r="I300" s="7">
        <f t="shared" si="46"/>
        <v>165.41666666667138</v>
      </c>
      <c r="J300" s="7">
        <f t="shared" si="47"/>
        <v>62.59818958333333</v>
      </c>
      <c r="K300" s="7">
        <f t="shared" si="41"/>
        <v>175.25565</v>
      </c>
      <c r="L300" s="7">
        <f t="shared" si="42"/>
        <v>403.2705062500047</v>
      </c>
      <c r="M300" s="7">
        <f t="shared" si="43"/>
        <v>5.2761224567708949</v>
      </c>
      <c r="N300" s="7">
        <f t="shared" si="44"/>
        <v>5.9488793819195713</v>
      </c>
      <c r="O300" s="7">
        <f t="shared" si="48"/>
        <v>925.41267044684253</v>
      </c>
      <c r="P300" s="1">
        <f t="shared" si="49"/>
        <v>2.0165277777777764</v>
      </c>
    </row>
    <row r="301" spans="5:16">
      <c r="E301" s="6">
        <v>299</v>
      </c>
      <c r="F301" s="6">
        <v>47.3</v>
      </c>
      <c r="G301" s="1">
        <f t="shared" si="40"/>
        <v>13.138888888888888</v>
      </c>
      <c r="H301" s="1">
        <f t="shared" si="45"/>
        <v>5.5555555555553582E-2</v>
      </c>
      <c r="I301" s="7">
        <f t="shared" si="46"/>
        <v>110.27777777777386</v>
      </c>
      <c r="J301" s="7">
        <f t="shared" si="47"/>
        <v>63.130937731481467</v>
      </c>
      <c r="K301" s="7">
        <f t="shared" si="41"/>
        <v>175.25565</v>
      </c>
      <c r="L301" s="7">
        <f t="shared" si="42"/>
        <v>348.66436550925533</v>
      </c>
      <c r="M301" s="7">
        <f t="shared" si="43"/>
        <v>4.5810623579410485</v>
      </c>
      <c r="N301" s="7">
        <f t="shared" si="44"/>
        <v>5.1651923608161106</v>
      </c>
      <c r="O301" s="7">
        <f t="shared" si="48"/>
        <v>930.57786280765868</v>
      </c>
      <c r="P301" s="1">
        <f t="shared" si="49"/>
        <v>2.0296666666666652</v>
      </c>
    </row>
    <row r="302" spans="5:16">
      <c r="E302" s="6">
        <v>300</v>
      </c>
      <c r="F302" s="6">
        <v>47.3</v>
      </c>
      <c r="G302" s="1">
        <f t="shared" si="40"/>
        <v>13.138888888888888</v>
      </c>
      <c r="H302" s="1">
        <f t="shared" si="45"/>
        <v>0</v>
      </c>
      <c r="I302" s="7">
        <f t="shared" si="46"/>
        <v>0</v>
      </c>
      <c r="J302" s="7">
        <f t="shared" si="47"/>
        <v>63.130937731481467</v>
      </c>
      <c r="K302" s="7">
        <f t="shared" si="41"/>
        <v>175.25565</v>
      </c>
      <c r="L302" s="7">
        <f t="shared" si="42"/>
        <v>238.38658773148148</v>
      </c>
      <c r="M302" s="7">
        <f t="shared" si="43"/>
        <v>3.132134888805298</v>
      </c>
      <c r="N302" s="7">
        <f t="shared" si="44"/>
        <v>3.5315125481011691</v>
      </c>
      <c r="O302" s="7">
        <f t="shared" si="48"/>
        <v>934.10937535575988</v>
      </c>
      <c r="P302" s="1">
        <f t="shared" si="49"/>
        <v>2.042805555555554</v>
      </c>
    </row>
    <row r="303" spans="5:16">
      <c r="E303" s="6">
        <v>301</v>
      </c>
      <c r="F303" s="6">
        <v>47.1</v>
      </c>
      <c r="G303" s="1">
        <f t="shared" si="40"/>
        <v>13.083333333333334</v>
      </c>
      <c r="H303" s="1">
        <f t="shared" si="45"/>
        <v>-5.5555555555553582E-2</v>
      </c>
      <c r="I303" s="7">
        <f t="shared" si="46"/>
        <v>-110.27777777777386</v>
      </c>
      <c r="J303" s="7">
        <f t="shared" si="47"/>
        <v>62.59818958333333</v>
      </c>
      <c r="K303" s="7">
        <f t="shared" si="41"/>
        <v>175.25565</v>
      </c>
      <c r="L303" s="7">
        <f t="shared" si="42"/>
        <v>127.57606180555948</v>
      </c>
      <c r="M303" s="7">
        <f t="shared" si="43"/>
        <v>1.6691201419560697</v>
      </c>
      <c r="N303" s="7">
        <f t="shared" si="44"/>
        <v>1.4803598625295018</v>
      </c>
      <c r="O303" s="7">
        <f t="shared" si="48"/>
        <v>935.58973521828943</v>
      </c>
      <c r="P303" s="1">
        <f t="shared" si="49"/>
        <v>2.0558888888888873</v>
      </c>
    </row>
    <row r="304" spans="5:16">
      <c r="E304" s="6">
        <v>302</v>
      </c>
      <c r="F304" s="6">
        <v>46.6</v>
      </c>
      <c r="G304" s="1">
        <f t="shared" si="40"/>
        <v>12.944444444444445</v>
      </c>
      <c r="H304" s="1">
        <f t="shared" si="45"/>
        <v>-0.13888888888888928</v>
      </c>
      <c r="I304" s="7">
        <f t="shared" si="46"/>
        <v>-275.69444444444525</v>
      </c>
      <c r="J304" s="7">
        <f t="shared" si="47"/>
        <v>61.276195370370374</v>
      </c>
      <c r="K304" s="7">
        <f t="shared" si="41"/>
        <v>175.25565</v>
      </c>
      <c r="L304" s="7">
        <f t="shared" si="42"/>
        <v>-39.162599074074876</v>
      </c>
      <c r="M304" s="7">
        <f t="shared" si="43"/>
        <v>-0.50693808801441365</v>
      </c>
      <c r="N304" s="7">
        <f t="shared" si="44"/>
        <v>-0.44960861679167086</v>
      </c>
      <c r="O304" s="7">
        <f t="shared" si="48"/>
        <v>935.14012660149774</v>
      </c>
      <c r="P304" s="1">
        <f t="shared" si="49"/>
        <v>2.0688333333333317</v>
      </c>
    </row>
    <row r="305" spans="5:16">
      <c r="E305" s="6">
        <v>303</v>
      </c>
      <c r="F305" s="6">
        <v>45.8</v>
      </c>
      <c r="G305" s="1">
        <f t="shared" si="40"/>
        <v>12.722222222222221</v>
      </c>
      <c r="H305" s="1">
        <f t="shared" si="45"/>
        <v>-0.22222222222222321</v>
      </c>
      <c r="I305" s="7">
        <f t="shared" si="46"/>
        <v>-441.11111111111308</v>
      </c>
      <c r="J305" s="7">
        <f t="shared" si="47"/>
        <v>59.190350925925912</v>
      </c>
      <c r="K305" s="7">
        <f t="shared" si="41"/>
        <v>175.25565</v>
      </c>
      <c r="L305" s="7">
        <f t="shared" si="42"/>
        <v>-206.66511018518719</v>
      </c>
      <c r="M305" s="7">
        <f t="shared" si="43"/>
        <v>-2.6292394573559923</v>
      </c>
      <c r="N305" s="7">
        <f t="shared" si="44"/>
        <v>-2.3318995821878352</v>
      </c>
      <c r="O305" s="7">
        <f t="shared" si="48"/>
        <v>932.80822701930992</v>
      </c>
      <c r="P305" s="1">
        <f t="shared" si="49"/>
        <v>2.0815555555555538</v>
      </c>
    </row>
    <row r="306" spans="5:16">
      <c r="E306" s="6">
        <v>304</v>
      </c>
      <c r="F306" s="6">
        <v>44.8</v>
      </c>
      <c r="G306" s="1">
        <f t="shared" si="40"/>
        <v>12.444444444444443</v>
      </c>
      <c r="H306" s="1">
        <f t="shared" si="45"/>
        <v>-0.27777777777777857</v>
      </c>
      <c r="I306" s="7">
        <f t="shared" si="46"/>
        <v>-551.38888888889051</v>
      </c>
      <c r="J306" s="7">
        <f t="shared" si="47"/>
        <v>56.633837037037011</v>
      </c>
      <c r="K306" s="7">
        <f t="shared" si="41"/>
        <v>175.25565</v>
      </c>
      <c r="L306" s="7">
        <f t="shared" si="42"/>
        <v>-319.49940185185352</v>
      </c>
      <c r="M306" s="7">
        <f t="shared" si="43"/>
        <v>-3.9759925563786211</v>
      </c>
      <c r="N306" s="7">
        <f t="shared" si="44"/>
        <v>-3.5263487907354554</v>
      </c>
      <c r="O306" s="7">
        <f t="shared" si="48"/>
        <v>929.28187822857444</v>
      </c>
      <c r="P306" s="1">
        <f t="shared" si="49"/>
        <v>2.0939999999999981</v>
      </c>
    </row>
    <row r="307" spans="5:16">
      <c r="E307" s="6">
        <v>305</v>
      </c>
      <c r="F307" s="6">
        <v>43.3</v>
      </c>
      <c r="G307" s="1">
        <f t="shared" si="40"/>
        <v>12.027777777777777</v>
      </c>
      <c r="H307" s="1">
        <f t="shared" si="45"/>
        <v>-0.41666666666666607</v>
      </c>
      <c r="I307" s="7">
        <f t="shared" si="46"/>
        <v>-827.08333333333212</v>
      </c>
      <c r="J307" s="7">
        <f t="shared" si="47"/>
        <v>52.904882175925913</v>
      </c>
      <c r="K307" s="7">
        <f t="shared" si="41"/>
        <v>175.25565</v>
      </c>
      <c r="L307" s="7">
        <f t="shared" si="42"/>
        <v>-598.92280115740618</v>
      </c>
      <c r="M307" s="7">
        <f t="shared" si="43"/>
        <v>-7.203710358365468</v>
      </c>
      <c r="N307" s="7">
        <f t="shared" si="44"/>
        <v>-6.3890449870881287</v>
      </c>
      <c r="O307" s="7">
        <f t="shared" si="48"/>
        <v>922.8928332414863</v>
      </c>
      <c r="P307" s="1">
        <f t="shared" si="49"/>
        <v>2.1060277777777761</v>
      </c>
    </row>
    <row r="308" spans="5:16">
      <c r="E308" s="6">
        <v>306</v>
      </c>
      <c r="F308" s="6">
        <v>41.8</v>
      </c>
      <c r="G308" s="1">
        <f t="shared" si="40"/>
        <v>11.611111111111111</v>
      </c>
      <c r="H308" s="1">
        <f t="shared" si="45"/>
        <v>-0.41666666666666607</v>
      </c>
      <c r="I308" s="7">
        <f t="shared" si="46"/>
        <v>-827.08333333333212</v>
      </c>
      <c r="J308" s="7">
        <f t="shared" si="47"/>
        <v>49.302906481481479</v>
      </c>
      <c r="K308" s="7">
        <f t="shared" si="41"/>
        <v>175.25565</v>
      </c>
      <c r="L308" s="7">
        <f t="shared" si="42"/>
        <v>-602.52477685185067</v>
      </c>
      <c r="M308" s="7">
        <f t="shared" si="43"/>
        <v>-6.9959821312242658</v>
      </c>
      <c r="N308" s="7">
        <f t="shared" si="44"/>
        <v>-6.2048086807585747</v>
      </c>
      <c r="O308" s="7">
        <f t="shared" si="48"/>
        <v>916.68802456072774</v>
      </c>
      <c r="P308" s="1">
        <f t="shared" si="49"/>
        <v>2.1176388888888873</v>
      </c>
    </row>
    <row r="309" spans="5:16">
      <c r="E309" s="6">
        <v>307</v>
      </c>
      <c r="F309" s="6">
        <v>40.799999999999997</v>
      </c>
      <c r="G309" s="1">
        <f t="shared" si="40"/>
        <v>11.333333333333332</v>
      </c>
      <c r="H309" s="1">
        <f t="shared" si="45"/>
        <v>-0.27777777777777857</v>
      </c>
      <c r="I309" s="7">
        <f t="shared" si="46"/>
        <v>-551.38888888889051</v>
      </c>
      <c r="J309" s="7">
        <f t="shared" si="47"/>
        <v>46.972133333333325</v>
      </c>
      <c r="K309" s="7">
        <f t="shared" si="41"/>
        <v>175.25565</v>
      </c>
      <c r="L309" s="7">
        <f t="shared" si="42"/>
        <v>-329.16110555555719</v>
      </c>
      <c r="M309" s="7">
        <f t="shared" si="43"/>
        <v>-3.7304925296296476</v>
      </c>
      <c r="N309" s="7">
        <f t="shared" si="44"/>
        <v>-3.3086122859065155</v>
      </c>
      <c r="O309" s="7">
        <f t="shared" si="48"/>
        <v>913.37941227482122</v>
      </c>
      <c r="P309" s="1">
        <f t="shared" si="49"/>
        <v>2.1289722222222207</v>
      </c>
    </row>
    <row r="310" spans="5:16">
      <c r="E310" s="6">
        <v>308</v>
      </c>
      <c r="F310" s="6">
        <v>40.299999999999997</v>
      </c>
      <c r="G310" s="1">
        <f t="shared" si="40"/>
        <v>11.194444444444443</v>
      </c>
      <c r="H310" s="1">
        <f t="shared" si="45"/>
        <v>-0.13888888888888928</v>
      </c>
      <c r="I310" s="7">
        <f t="shared" si="46"/>
        <v>-275.69444444444525</v>
      </c>
      <c r="J310" s="7">
        <f t="shared" si="47"/>
        <v>45.827909953703688</v>
      </c>
      <c r="K310" s="7">
        <f t="shared" si="41"/>
        <v>175.25565</v>
      </c>
      <c r="L310" s="7">
        <f t="shared" si="42"/>
        <v>-54.610884490741569</v>
      </c>
      <c r="M310" s="7">
        <f t="shared" si="43"/>
        <v>-0.61133851249357918</v>
      </c>
      <c r="N310" s="7">
        <f t="shared" si="44"/>
        <v>-0.54220242963061926</v>
      </c>
      <c r="O310" s="7">
        <f t="shared" si="48"/>
        <v>912.83720984519061</v>
      </c>
      <c r="P310" s="1">
        <f t="shared" si="49"/>
        <v>2.1401666666666652</v>
      </c>
    </row>
    <row r="311" spans="5:16">
      <c r="E311" s="6">
        <v>309</v>
      </c>
      <c r="F311" s="6">
        <v>40.1</v>
      </c>
      <c r="G311" s="1">
        <f t="shared" si="40"/>
        <v>11.138888888888889</v>
      </c>
      <c r="H311" s="1">
        <f t="shared" si="45"/>
        <v>-5.5555555555553582E-2</v>
      </c>
      <c r="I311" s="7">
        <f t="shared" si="46"/>
        <v>-110.27777777777386</v>
      </c>
      <c r="J311" s="7">
        <f t="shared" si="47"/>
        <v>45.374171064814817</v>
      </c>
      <c r="K311" s="7">
        <f t="shared" si="41"/>
        <v>175.25565</v>
      </c>
      <c r="L311" s="7">
        <f t="shared" si="42"/>
        <v>110.35204328704096</v>
      </c>
      <c r="M311" s="7">
        <f t="shared" si="43"/>
        <v>1.2291991488362062</v>
      </c>
      <c r="N311" s="7">
        <f t="shared" si="44"/>
        <v>1.0901893981460555</v>
      </c>
      <c r="O311" s="7">
        <f t="shared" si="48"/>
        <v>913.92739924333671</v>
      </c>
      <c r="P311" s="1">
        <f t="shared" si="49"/>
        <v>2.1513055555555542</v>
      </c>
    </row>
    <row r="312" spans="5:16">
      <c r="E312" s="6">
        <v>310</v>
      </c>
      <c r="F312" s="6">
        <v>39.700000000000003</v>
      </c>
      <c r="G312" s="1">
        <f t="shared" si="40"/>
        <v>11.027777777777779</v>
      </c>
      <c r="H312" s="1">
        <f t="shared" si="45"/>
        <v>-0.11111111111111072</v>
      </c>
      <c r="I312" s="7">
        <f t="shared" si="46"/>
        <v>-220.55555555555478</v>
      </c>
      <c r="J312" s="7">
        <f t="shared" si="47"/>
        <v>44.473465509259256</v>
      </c>
      <c r="K312" s="7">
        <f t="shared" si="41"/>
        <v>175.25565</v>
      </c>
      <c r="L312" s="7">
        <f t="shared" si="42"/>
        <v>-0.82644004629551659</v>
      </c>
      <c r="M312" s="7">
        <f t="shared" si="43"/>
        <v>-9.1137971772033369E-3</v>
      </c>
      <c r="N312" s="7">
        <f t="shared" si="44"/>
        <v>-8.083120679710537E-3</v>
      </c>
      <c r="O312" s="7">
        <f t="shared" si="48"/>
        <v>913.91931612265705</v>
      </c>
      <c r="P312" s="1">
        <f t="shared" si="49"/>
        <v>2.1623333333333319</v>
      </c>
    </row>
    <row r="313" spans="5:16">
      <c r="E313" s="6">
        <v>311</v>
      </c>
      <c r="F313" s="6">
        <v>39.200000000000003</v>
      </c>
      <c r="G313" s="1">
        <f t="shared" si="40"/>
        <v>10.888888888888889</v>
      </c>
      <c r="H313" s="1">
        <f t="shared" si="45"/>
        <v>-0.13888888888888928</v>
      </c>
      <c r="I313" s="7">
        <f t="shared" si="46"/>
        <v>-275.69444444444525</v>
      </c>
      <c r="J313" s="7">
        <f t="shared" si="47"/>
        <v>43.360281481481479</v>
      </c>
      <c r="K313" s="7">
        <f t="shared" si="41"/>
        <v>175.25565</v>
      </c>
      <c r="L313" s="7">
        <f t="shared" si="42"/>
        <v>-57.078512962963771</v>
      </c>
      <c r="M313" s="7">
        <f t="shared" si="43"/>
        <v>-0.62152158559671655</v>
      </c>
      <c r="N313" s="7">
        <f t="shared" si="44"/>
        <v>-0.55123390215327539</v>
      </c>
      <c r="O313" s="7">
        <f t="shared" si="48"/>
        <v>913.36808222050377</v>
      </c>
      <c r="P313" s="1">
        <f t="shared" si="49"/>
        <v>2.1732222222222206</v>
      </c>
    </row>
    <row r="314" spans="5:16">
      <c r="E314" s="6">
        <v>312</v>
      </c>
      <c r="F314" s="6">
        <v>38.5</v>
      </c>
      <c r="G314" s="1">
        <f t="shared" si="40"/>
        <v>10.694444444444445</v>
      </c>
      <c r="H314" s="1">
        <f t="shared" si="45"/>
        <v>-0.19444444444444464</v>
      </c>
      <c r="I314" s="7">
        <f t="shared" si="46"/>
        <v>-385.97222222222263</v>
      </c>
      <c r="J314" s="7">
        <f t="shared" si="47"/>
        <v>41.825526620370368</v>
      </c>
      <c r="K314" s="7">
        <f t="shared" si="41"/>
        <v>175.25565</v>
      </c>
      <c r="L314" s="7">
        <f t="shared" si="42"/>
        <v>-168.89104560185223</v>
      </c>
      <c r="M314" s="7">
        <f t="shared" si="43"/>
        <v>-1.8061959043531419</v>
      </c>
      <c r="N314" s="7">
        <f t="shared" si="44"/>
        <v>-1.6019337694505755</v>
      </c>
      <c r="O314" s="7">
        <f t="shared" si="48"/>
        <v>911.76614845105314</v>
      </c>
      <c r="P314" s="1">
        <f t="shared" si="49"/>
        <v>2.183916666666665</v>
      </c>
    </row>
    <row r="315" spans="5:16">
      <c r="E315" s="6">
        <v>313</v>
      </c>
      <c r="F315" s="6">
        <v>37.4</v>
      </c>
      <c r="G315" s="1">
        <f t="shared" si="40"/>
        <v>10.388888888888888</v>
      </c>
      <c r="H315" s="1">
        <f t="shared" si="45"/>
        <v>-0.30555555555555713</v>
      </c>
      <c r="I315" s="7">
        <f t="shared" si="46"/>
        <v>-606.5277777777809</v>
      </c>
      <c r="J315" s="7">
        <f t="shared" si="47"/>
        <v>39.469639814814798</v>
      </c>
      <c r="K315" s="7">
        <f t="shared" si="41"/>
        <v>175.25565</v>
      </c>
      <c r="L315" s="7">
        <f t="shared" si="42"/>
        <v>-391.80248796296615</v>
      </c>
      <c r="M315" s="7">
        <f t="shared" si="43"/>
        <v>-4.070392513837481</v>
      </c>
      <c r="N315" s="7">
        <f t="shared" si="44"/>
        <v>-3.6100730862692796</v>
      </c>
      <c r="O315" s="7">
        <f t="shared" si="48"/>
        <v>908.15607536478387</v>
      </c>
      <c r="P315" s="1">
        <f t="shared" si="49"/>
        <v>2.194305555555554</v>
      </c>
    </row>
    <row r="316" spans="5:16">
      <c r="E316" s="6">
        <v>314</v>
      </c>
      <c r="F316" s="6">
        <v>36</v>
      </c>
      <c r="G316" s="1">
        <f t="shared" si="40"/>
        <v>10</v>
      </c>
      <c r="H316" s="1">
        <f t="shared" si="45"/>
        <v>-0.38888888888888751</v>
      </c>
      <c r="I316" s="7">
        <f t="shared" si="46"/>
        <v>-771.94444444444173</v>
      </c>
      <c r="J316" s="7">
        <f t="shared" si="47"/>
        <v>36.57</v>
      </c>
      <c r="K316" s="7">
        <f t="shared" si="41"/>
        <v>175.25565</v>
      </c>
      <c r="L316" s="7">
        <f t="shared" si="42"/>
        <v>-560.11879444444162</v>
      </c>
      <c r="M316" s="7">
        <f t="shared" si="43"/>
        <v>-5.6011879444444164</v>
      </c>
      <c r="N316" s="7">
        <f t="shared" si="44"/>
        <v>-4.9677513361754597</v>
      </c>
      <c r="O316" s="7">
        <f t="shared" si="48"/>
        <v>903.18832402860846</v>
      </c>
      <c r="P316" s="1">
        <f t="shared" si="49"/>
        <v>2.2043055555555537</v>
      </c>
    </row>
    <row r="317" spans="5:16">
      <c r="E317" s="6">
        <v>315</v>
      </c>
      <c r="F317" s="6">
        <v>34.4</v>
      </c>
      <c r="G317" s="1">
        <f t="shared" si="40"/>
        <v>9.5555555555555554</v>
      </c>
      <c r="H317" s="1">
        <f t="shared" si="45"/>
        <v>-0.44444444444444464</v>
      </c>
      <c r="I317" s="7">
        <f t="shared" si="46"/>
        <v>-882.22222222222263</v>
      </c>
      <c r="J317" s="7">
        <f t="shared" si="47"/>
        <v>33.391570370370367</v>
      </c>
      <c r="K317" s="7">
        <f t="shared" si="41"/>
        <v>175.25565</v>
      </c>
      <c r="L317" s="7">
        <f t="shared" si="42"/>
        <v>-673.57500185185222</v>
      </c>
      <c r="M317" s="7">
        <f t="shared" si="43"/>
        <v>-6.4363833510288098</v>
      </c>
      <c r="N317" s="7">
        <f t="shared" si="44"/>
        <v>-5.7084947531398003</v>
      </c>
      <c r="O317" s="7">
        <f t="shared" si="48"/>
        <v>897.47982927546866</v>
      </c>
      <c r="P317" s="1">
        <f t="shared" si="49"/>
        <v>2.2138611111111093</v>
      </c>
    </row>
    <row r="318" spans="5:16">
      <c r="E318" s="6">
        <v>316</v>
      </c>
      <c r="F318" s="6">
        <v>33</v>
      </c>
      <c r="G318" s="1">
        <f t="shared" si="40"/>
        <v>9.1666666666666661</v>
      </c>
      <c r="H318" s="1">
        <f t="shared" si="45"/>
        <v>-0.38888888888888928</v>
      </c>
      <c r="I318" s="7">
        <f t="shared" si="46"/>
        <v>-771.94444444444525</v>
      </c>
      <c r="J318" s="7">
        <f t="shared" si="47"/>
        <v>30.728958333333328</v>
      </c>
      <c r="K318" s="7">
        <f t="shared" si="41"/>
        <v>175.25565</v>
      </c>
      <c r="L318" s="7">
        <f t="shared" si="42"/>
        <v>-565.95983611111183</v>
      </c>
      <c r="M318" s="7">
        <f t="shared" si="43"/>
        <v>-5.1879651643518585</v>
      </c>
      <c r="N318" s="7">
        <f t="shared" si="44"/>
        <v>-4.6012597921845071</v>
      </c>
      <c r="O318" s="7">
        <f t="shared" si="48"/>
        <v>892.8785694832842</v>
      </c>
      <c r="P318" s="1">
        <f t="shared" si="49"/>
        <v>2.223027777777776</v>
      </c>
    </row>
    <row r="319" spans="5:16">
      <c r="E319" s="6">
        <v>317</v>
      </c>
      <c r="F319" s="6">
        <v>31.7</v>
      </c>
      <c r="G319" s="1">
        <f t="shared" si="40"/>
        <v>8.8055555555555554</v>
      </c>
      <c r="H319" s="1">
        <f t="shared" si="45"/>
        <v>-0.36111111111111072</v>
      </c>
      <c r="I319" s="7">
        <f t="shared" si="46"/>
        <v>-716.80555555555475</v>
      </c>
      <c r="J319" s="7">
        <f t="shared" si="47"/>
        <v>28.355576620370368</v>
      </c>
      <c r="K319" s="7">
        <f t="shared" si="41"/>
        <v>175.25565</v>
      </c>
      <c r="L319" s="7">
        <f t="shared" si="42"/>
        <v>-513.19432893518433</v>
      </c>
      <c r="M319" s="7">
        <f t="shared" si="43"/>
        <v>-4.5189611742348177</v>
      </c>
      <c r="N319" s="7">
        <f t="shared" si="44"/>
        <v>-4.0079132559185657</v>
      </c>
      <c r="O319" s="7">
        <f t="shared" si="48"/>
        <v>888.87065622736566</v>
      </c>
      <c r="P319" s="1">
        <f t="shared" si="49"/>
        <v>2.2318333333333316</v>
      </c>
    </row>
    <row r="320" spans="5:16">
      <c r="E320" s="6">
        <v>318</v>
      </c>
      <c r="F320" s="6">
        <v>30</v>
      </c>
      <c r="G320" s="1">
        <f t="shared" si="40"/>
        <v>8.3333333333333339</v>
      </c>
      <c r="H320" s="1">
        <f t="shared" si="45"/>
        <v>-0.47222222222222143</v>
      </c>
      <c r="I320" s="7">
        <f t="shared" si="46"/>
        <v>-937.36111111110949</v>
      </c>
      <c r="J320" s="7">
        <f t="shared" si="47"/>
        <v>25.395833333333336</v>
      </c>
      <c r="K320" s="7">
        <f t="shared" si="41"/>
        <v>175.25565</v>
      </c>
      <c r="L320" s="7">
        <f t="shared" si="42"/>
        <v>-736.70962777777618</v>
      </c>
      <c r="M320" s="7">
        <f t="shared" si="43"/>
        <v>-6.1392468981481354</v>
      </c>
      <c r="N320" s="7">
        <f t="shared" si="44"/>
        <v>-5.4449613696031012</v>
      </c>
      <c r="O320" s="7">
        <f t="shared" si="48"/>
        <v>883.42569485776255</v>
      </c>
      <c r="P320" s="1">
        <f t="shared" si="49"/>
        <v>2.2401666666666649</v>
      </c>
    </row>
    <row r="321" spans="5:16">
      <c r="E321" s="6">
        <v>319</v>
      </c>
      <c r="F321" s="6">
        <v>28</v>
      </c>
      <c r="G321" s="1">
        <f t="shared" si="40"/>
        <v>7.7777777777777777</v>
      </c>
      <c r="H321" s="1">
        <f t="shared" si="45"/>
        <v>-0.55555555555555625</v>
      </c>
      <c r="I321" s="7">
        <f t="shared" si="46"/>
        <v>-1102.7777777777792</v>
      </c>
      <c r="J321" s="7">
        <f t="shared" si="47"/>
        <v>22.122592592592589</v>
      </c>
      <c r="K321" s="7">
        <f t="shared" si="41"/>
        <v>175.25565</v>
      </c>
      <c r="L321" s="7">
        <f t="shared" si="42"/>
        <v>-905.39953518518655</v>
      </c>
      <c r="M321" s="7">
        <f t="shared" si="43"/>
        <v>-7.0419963847736735</v>
      </c>
      <c r="N321" s="7">
        <f t="shared" si="44"/>
        <v>-6.245619196638498</v>
      </c>
      <c r="O321" s="7">
        <f t="shared" si="48"/>
        <v>877.18007566112408</v>
      </c>
      <c r="P321" s="1">
        <f t="shared" si="49"/>
        <v>2.2479444444444425</v>
      </c>
    </row>
    <row r="322" spans="5:16">
      <c r="E322" s="6">
        <v>320</v>
      </c>
      <c r="F322" s="6">
        <v>26.1</v>
      </c>
      <c r="G322" s="1">
        <f t="shared" si="40"/>
        <v>7.25</v>
      </c>
      <c r="H322" s="1">
        <f t="shared" si="45"/>
        <v>-0.52777777777777768</v>
      </c>
      <c r="I322" s="7">
        <f t="shared" si="46"/>
        <v>-1047.6388888888887</v>
      </c>
      <c r="J322" s="7">
        <f t="shared" si="47"/>
        <v>19.22210625</v>
      </c>
      <c r="K322" s="7">
        <f t="shared" si="41"/>
        <v>175.25565</v>
      </c>
      <c r="L322" s="7">
        <f t="shared" si="42"/>
        <v>-853.1611326388886</v>
      </c>
      <c r="M322" s="7">
        <f t="shared" si="43"/>
        <v>-6.1854182116319425</v>
      </c>
      <c r="N322" s="7">
        <f t="shared" si="44"/>
        <v>-5.485911183558132</v>
      </c>
      <c r="O322" s="7">
        <f t="shared" si="48"/>
        <v>871.69416447756589</v>
      </c>
      <c r="P322" s="1">
        <f t="shared" si="49"/>
        <v>2.2551944444444425</v>
      </c>
    </row>
    <row r="323" spans="5:16">
      <c r="E323" s="6">
        <v>321</v>
      </c>
      <c r="F323" s="6">
        <v>25.6</v>
      </c>
      <c r="G323" s="1">
        <f t="shared" ref="G323:G386" si="50">F323/3.6</f>
        <v>7.1111111111111116</v>
      </c>
      <c r="H323" s="1">
        <f t="shared" si="45"/>
        <v>-0.1388888888888884</v>
      </c>
      <c r="I323" s="7">
        <f t="shared" si="46"/>
        <v>-275.69444444444349</v>
      </c>
      <c r="J323" s="7">
        <f t="shared" si="47"/>
        <v>18.492681481481483</v>
      </c>
      <c r="K323" s="7">
        <f t="shared" ref="K323:K386" si="51">$C$3*9.81*$C$8</f>
        <v>175.25565</v>
      </c>
      <c r="L323" s="7">
        <f t="shared" ref="L323:L386" si="52">SUM(I323:K323)</f>
        <v>-81.94611296296199</v>
      </c>
      <c r="M323" s="7">
        <f t="shared" ref="M323:M386" si="53">L323*G323/1000</f>
        <v>-0.58272791440328531</v>
      </c>
      <c r="N323" s="7">
        <f t="shared" ref="N323:N386" si="54">IF(H323&gt;=0,M323/$C$11/$C$12/$C$13/$C$14,M323*$C$11*$C$12*$C$13*$C$14)</f>
        <v>-0.51682739520907128</v>
      </c>
      <c r="O323" s="7">
        <f t="shared" si="48"/>
        <v>871.17733708235687</v>
      </c>
      <c r="P323" s="1">
        <f t="shared" si="49"/>
        <v>2.2623055555555536</v>
      </c>
    </row>
    <row r="324" spans="5:16">
      <c r="E324" s="6">
        <v>322</v>
      </c>
      <c r="F324" s="6">
        <v>24.9</v>
      </c>
      <c r="G324" s="1">
        <f t="shared" si="50"/>
        <v>6.9166666666666661</v>
      </c>
      <c r="H324" s="1">
        <f t="shared" ref="H324:H387" si="55">(G324-G323)/(E324-E323)</f>
        <v>-0.19444444444444553</v>
      </c>
      <c r="I324" s="7">
        <f t="shared" ref="I324:I387" si="56">H324*$C$3</f>
        <v>-385.97222222222439</v>
      </c>
      <c r="J324" s="7">
        <f t="shared" ref="J324:J387" si="57">0.5*$C$5*$C$6*$C$7*G324^2</f>
        <v>17.495189583333328</v>
      </c>
      <c r="K324" s="7">
        <f t="shared" si="51"/>
        <v>175.25565</v>
      </c>
      <c r="L324" s="7">
        <f t="shared" si="52"/>
        <v>-193.22138263889104</v>
      </c>
      <c r="M324" s="7">
        <f t="shared" si="53"/>
        <v>-1.3364478965856628</v>
      </c>
      <c r="N324" s="7">
        <f t="shared" si="54"/>
        <v>-1.185309418259638</v>
      </c>
      <c r="O324" s="7">
        <f t="shared" ref="O324:O387" si="58">N324*(E324-E323)+O323</f>
        <v>869.99202766409724</v>
      </c>
      <c r="P324" s="1">
        <f t="shared" ref="P324:P387" si="59">G324*(E324-E323)/1000+P323</f>
        <v>2.2692222222222203</v>
      </c>
    </row>
    <row r="325" spans="5:16">
      <c r="E325" s="6">
        <v>323</v>
      </c>
      <c r="F325" s="6">
        <v>24.9</v>
      </c>
      <c r="G325" s="1">
        <f t="shared" si="50"/>
        <v>6.9166666666666661</v>
      </c>
      <c r="H325" s="1">
        <f t="shared" si="55"/>
        <v>0</v>
      </c>
      <c r="I325" s="7">
        <f t="shared" si="56"/>
        <v>0</v>
      </c>
      <c r="J325" s="7">
        <f t="shared" si="57"/>
        <v>17.495189583333328</v>
      </c>
      <c r="K325" s="7">
        <f t="shared" si="51"/>
        <v>175.25565</v>
      </c>
      <c r="L325" s="7">
        <f t="shared" si="52"/>
        <v>192.75083958333335</v>
      </c>
      <c r="M325" s="7">
        <f t="shared" si="53"/>
        <v>1.3331933071180555</v>
      </c>
      <c r="N325" s="7">
        <f t="shared" si="54"/>
        <v>1.50318841948974</v>
      </c>
      <c r="O325" s="7">
        <f t="shared" si="58"/>
        <v>871.49521608358702</v>
      </c>
      <c r="P325" s="1">
        <f t="shared" si="59"/>
        <v>2.2761388888888869</v>
      </c>
    </row>
    <row r="326" spans="5:16">
      <c r="E326" s="6">
        <v>324</v>
      </c>
      <c r="F326" s="6">
        <v>24.3</v>
      </c>
      <c r="G326" s="1">
        <f t="shared" si="50"/>
        <v>6.75</v>
      </c>
      <c r="H326" s="1">
        <f t="shared" si="55"/>
        <v>-0.16666666666666607</v>
      </c>
      <c r="I326" s="7">
        <f t="shared" si="56"/>
        <v>-330.83333333333218</v>
      </c>
      <c r="J326" s="7">
        <f t="shared" si="57"/>
        <v>16.662206249999997</v>
      </c>
      <c r="K326" s="7">
        <f t="shared" si="51"/>
        <v>175.25565</v>
      </c>
      <c r="L326" s="7">
        <f t="shared" si="52"/>
        <v>-138.91547708333218</v>
      </c>
      <c r="M326" s="7">
        <f t="shared" si="53"/>
        <v>-0.93767947031249221</v>
      </c>
      <c r="N326" s="7">
        <f t="shared" si="54"/>
        <v>-0.83163758969548829</v>
      </c>
      <c r="O326" s="7">
        <f t="shared" si="58"/>
        <v>870.66357849389158</v>
      </c>
      <c r="P326" s="1">
        <f t="shared" si="59"/>
        <v>2.2828888888888867</v>
      </c>
    </row>
    <row r="327" spans="5:16">
      <c r="E327" s="6">
        <v>325</v>
      </c>
      <c r="F327" s="6">
        <v>23.9</v>
      </c>
      <c r="G327" s="1">
        <f t="shared" si="50"/>
        <v>6.6388888888888884</v>
      </c>
      <c r="H327" s="1">
        <f t="shared" si="55"/>
        <v>-0.1111111111111116</v>
      </c>
      <c r="I327" s="7">
        <f t="shared" si="56"/>
        <v>-220.55555555555654</v>
      </c>
      <c r="J327" s="7">
        <f t="shared" si="57"/>
        <v>16.118171064814813</v>
      </c>
      <c r="K327" s="7">
        <f t="shared" si="51"/>
        <v>175.25565</v>
      </c>
      <c r="L327" s="7">
        <f t="shared" si="52"/>
        <v>-29.181734490741718</v>
      </c>
      <c r="M327" s="7">
        <f t="shared" si="53"/>
        <v>-0.19373429286909083</v>
      </c>
      <c r="N327" s="7">
        <f t="shared" si="54"/>
        <v>-0.17182494174615615</v>
      </c>
      <c r="O327" s="7">
        <f t="shared" si="58"/>
        <v>870.49175355214538</v>
      </c>
      <c r="P327" s="1">
        <f t="shared" si="59"/>
        <v>2.2895277777777756</v>
      </c>
    </row>
    <row r="328" spans="5:16">
      <c r="E328" s="6">
        <v>326</v>
      </c>
      <c r="F328" s="6">
        <v>23.9</v>
      </c>
      <c r="G328" s="1">
        <f t="shared" si="50"/>
        <v>6.6388888888888884</v>
      </c>
      <c r="H328" s="1">
        <f t="shared" si="55"/>
        <v>0</v>
      </c>
      <c r="I328" s="7">
        <f t="shared" si="56"/>
        <v>0</v>
      </c>
      <c r="J328" s="7">
        <f t="shared" si="57"/>
        <v>16.118171064814813</v>
      </c>
      <c r="K328" s="7">
        <f t="shared" si="51"/>
        <v>175.25565</v>
      </c>
      <c r="L328" s="7">
        <f t="shared" si="52"/>
        <v>191.37382106481482</v>
      </c>
      <c r="M328" s="7">
        <f t="shared" si="53"/>
        <v>1.2705095342914094</v>
      </c>
      <c r="N328" s="7">
        <f t="shared" si="54"/>
        <v>1.4325118560087655</v>
      </c>
      <c r="O328" s="7">
        <f t="shared" si="58"/>
        <v>871.92426540815416</v>
      </c>
      <c r="P328" s="1">
        <f t="shared" si="59"/>
        <v>2.2961666666666645</v>
      </c>
    </row>
    <row r="329" spans="5:16">
      <c r="E329" s="6">
        <v>327</v>
      </c>
      <c r="F329" s="6">
        <v>23.6</v>
      </c>
      <c r="G329" s="1">
        <f t="shared" si="50"/>
        <v>6.5555555555555554</v>
      </c>
      <c r="H329" s="1">
        <f t="shared" si="55"/>
        <v>-8.3333333333333037E-2</v>
      </c>
      <c r="I329" s="7">
        <f t="shared" si="56"/>
        <v>-165.41666666666609</v>
      </c>
      <c r="J329" s="7">
        <f t="shared" si="57"/>
        <v>15.716070370370367</v>
      </c>
      <c r="K329" s="7">
        <f t="shared" si="51"/>
        <v>175.25565</v>
      </c>
      <c r="L329" s="7">
        <f t="shared" si="52"/>
        <v>25.555053703704289</v>
      </c>
      <c r="M329" s="7">
        <f t="shared" si="53"/>
        <v>0.16752757427983922</v>
      </c>
      <c r="N329" s="7">
        <f t="shared" si="54"/>
        <v>0.14858193283808022</v>
      </c>
      <c r="O329" s="7">
        <f t="shared" si="58"/>
        <v>872.07284734099221</v>
      </c>
      <c r="P329" s="1">
        <f t="shared" si="59"/>
        <v>2.3027222222222199</v>
      </c>
    </row>
    <row r="330" spans="5:16">
      <c r="E330" s="6">
        <v>328</v>
      </c>
      <c r="F330" s="6">
        <v>23.3</v>
      </c>
      <c r="G330" s="1">
        <f t="shared" si="50"/>
        <v>6.4722222222222223</v>
      </c>
      <c r="H330" s="1">
        <f t="shared" si="55"/>
        <v>-8.3333333333333037E-2</v>
      </c>
      <c r="I330" s="7">
        <f t="shared" si="56"/>
        <v>-165.41666666666609</v>
      </c>
      <c r="J330" s="7">
        <f t="shared" si="57"/>
        <v>15.319048842592593</v>
      </c>
      <c r="K330" s="7">
        <f t="shared" si="51"/>
        <v>175.25565</v>
      </c>
      <c r="L330" s="7">
        <f t="shared" si="52"/>
        <v>25.158032175926508</v>
      </c>
      <c r="M330" s="7">
        <f t="shared" si="53"/>
        <v>0.16282837491641322</v>
      </c>
      <c r="N330" s="7">
        <f t="shared" si="54"/>
        <v>0.14441416447391228</v>
      </c>
      <c r="O330" s="7">
        <f t="shared" si="58"/>
        <v>872.21726150546613</v>
      </c>
      <c r="P330" s="1">
        <f t="shared" si="59"/>
        <v>2.3091944444444423</v>
      </c>
    </row>
    <row r="331" spans="5:16">
      <c r="E331" s="6">
        <v>329</v>
      </c>
      <c r="F331" s="6">
        <v>20.5</v>
      </c>
      <c r="G331" s="1">
        <f t="shared" si="50"/>
        <v>5.6944444444444446</v>
      </c>
      <c r="H331" s="1">
        <f t="shared" si="55"/>
        <v>-0.77777777777777768</v>
      </c>
      <c r="I331" s="7">
        <f t="shared" si="56"/>
        <v>-1543.8888888888887</v>
      </c>
      <c r="J331" s="7">
        <f t="shared" si="57"/>
        <v>11.858443287037039</v>
      </c>
      <c r="K331" s="7">
        <f t="shared" si="51"/>
        <v>175.25565</v>
      </c>
      <c r="L331" s="7">
        <f t="shared" si="52"/>
        <v>-1356.7747956018516</v>
      </c>
      <c r="M331" s="7">
        <f t="shared" si="53"/>
        <v>-7.7260786971772104</v>
      </c>
      <c r="N331" s="7">
        <f t="shared" si="54"/>
        <v>-6.8523388523978364</v>
      </c>
      <c r="O331" s="7">
        <f t="shared" si="58"/>
        <v>865.36492265306833</v>
      </c>
      <c r="P331" s="1">
        <f t="shared" si="59"/>
        <v>2.3148888888888868</v>
      </c>
    </row>
    <row r="332" spans="5:16">
      <c r="E332" s="6">
        <v>330</v>
      </c>
      <c r="F332" s="6">
        <v>17.5</v>
      </c>
      <c r="G332" s="1">
        <f t="shared" si="50"/>
        <v>4.8611111111111107</v>
      </c>
      <c r="H332" s="1">
        <f t="shared" si="55"/>
        <v>-0.83333333333333393</v>
      </c>
      <c r="I332" s="7">
        <f t="shared" si="56"/>
        <v>-1654.1666666666679</v>
      </c>
      <c r="J332" s="7">
        <f t="shared" si="57"/>
        <v>8.6416377314814792</v>
      </c>
      <c r="K332" s="7">
        <f t="shared" si="51"/>
        <v>175.25565</v>
      </c>
      <c r="L332" s="7">
        <f t="shared" si="52"/>
        <v>-1470.2693789351863</v>
      </c>
      <c r="M332" s="7">
        <f t="shared" si="53"/>
        <v>-7.1471428142682658</v>
      </c>
      <c r="N332" s="7">
        <f t="shared" si="54"/>
        <v>-6.3388746490169412</v>
      </c>
      <c r="O332" s="7">
        <f t="shared" si="58"/>
        <v>859.0260480040514</v>
      </c>
      <c r="P332" s="1">
        <f t="shared" si="59"/>
        <v>2.3197499999999978</v>
      </c>
    </row>
    <row r="333" spans="5:16">
      <c r="E333" s="6">
        <v>331</v>
      </c>
      <c r="F333" s="6">
        <v>16.899999999999999</v>
      </c>
      <c r="G333" s="1">
        <f t="shared" si="50"/>
        <v>4.6944444444444438</v>
      </c>
      <c r="H333" s="1">
        <f t="shared" si="55"/>
        <v>-0.16666666666666696</v>
      </c>
      <c r="I333" s="7">
        <f t="shared" si="56"/>
        <v>-330.83333333333394</v>
      </c>
      <c r="J333" s="7">
        <f t="shared" si="57"/>
        <v>8.0592266203703673</v>
      </c>
      <c r="K333" s="7">
        <f t="shared" si="51"/>
        <v>175.25565</v>
      </c>
      <c r="L333" s="7">
        <f t="shared" si="52"/>
        <v>-147.51845671296354</v>
      </c>
      <c r="M333" s="7">
        <f t="shared" si="53"/>
        <v>-0.69251719956918989</v>
      </c>
      <c r="N333" s="7">
        <f t="shared" si="54"/>
        <v>-0.61420064415024211</v>
      </c>
      <c r="O333" s="7">
        <f t="shared" si="58"/>
        <v>858.41184735990112</v>
      </c>
      <c r="P333" s="1">
        <f t="shared" si="59"/>
        <v>2.3244444444444423</v>
      </c>
    </row>
    <row r="334" spans="5:16">
      <c r="E334" s="6">
        <v>332</v>
      </c>
      <c r="F334" s="6">
        <v>16.7</v>
      </c>
      <c r="G334" s="1">
        <f t="shared" si="50"/>
        <v>4.6388888888888884</v>
      </c>
      <c r="H334" s="1">
        <f t="shared" si="55"/>
        <v>-5.5555555555555358E-2</v>
      </c>
      <c r="I334" s="7">
        <f t="shared" si="56"/>
        <v>-110.27777777777739</v>
      </c>
      <c r="J334" s="7">
        <f t="shared" si="57"/>
        <v>7.8696043981481454</v>
      </c>
      <c r="K334" s="7">
        <f t="shared" si="51"/>
        <v>175.25565</v>
      </c>
      <c r="L334" s="7">
        <f t="shared" si="52"/>
        <v>72.847476620370756</v>
      </c>
      <c r="M334" s="7">
        <f t="shared" si="53"/>
        <v>0.33793134987783102</v>
      </c>
      <c r="N334" s="7">
        <f t="shared" si="54"/>
        <v>0.29971479827886555</v>
      </c>
      <c r="O334" s="7">
        <f t="shared" si="58"/>
        <v>858.71156215817996</v>
      </c>
      <c r="P334" s="1">
        <f t="shared" si="59"/>
        <v>2.3290833333333314</v>
      </c>
    </row>
    <row r="335" spans="5:16">
      <c r="E335" s="6">
        <v>333</v>
      </c>
      <c r="F335" s="6">
        <v>15.9</v>
      </c>
      <c r="G335" s="1">
        <f t="shared" si="50"/>
        <v>4.416666666666667</v>
      </c>
      <c r="H335" s="1">
        <f t="shared" si="55"/>
        <v>-0.22222222222222143</v>
      </c>
      <c r="I335" s="7">
        <f t="shared" si="56"/>
        <v>-441.11111111110955</v>
      </c>
      <c r="J335" s="7">
        <f t="shared" si="57"/>
        <v>7.1336895833333331</v>
      </c>
      <c r="K335" s="7">
        <f t="shared" si="51"/>
        <v>175.25565</v>
      </c>
      <c r="L335" s="7">
        <f t="shared" si="52"/>
        <v>-258.72177152777624</v>
      </c>
      <c r="M335" s="7">
        <f t="shared" si="53"/>
        <v>-1.1426878242476786</v>
      </c>
      <c r="N335" s="7">
        <f t="shared" si="54"/>
        <v>-1.0134616124367342</v>
      </c>
      <c r="O335" s="7">
        <f t="shared" si="58"/>
        <v>857.69810054574327</v>
      </c>
      <c r="P335" s="1">
        <f t="shared" si="59"/>
        <v>2.3334999999999981</v>
      </c>
    </row>
    <row r="336" spans="5:16">
      <c r="E336" s="6">
        <v>334</v>
      </c>
      <c r="F336" s="6">
        <v>15.6</v>
      </c>
      <c r="G336" s="1">
        <f t="shared" si="50"/>
        <v>4.333333333333333</v>
      </c>
      <c r="H336" s="1">
        <f t="shared" si="55"/>
        <v>-8.3333333333333925E-2</v>
      </c>
      <c r="I336" s="7">
        <f t="shared" si="56"/>
        <v>-165.41666666666785</v>
      </c>
      <c r="J336" s="7">
        <f t="shared" si="57"/>
        <v>6.8670333333333318</v>
      </c>
      <c r="K336" s="7">
        <f t="shared" si="51"/>
        <v>175.25565</v>
      </c>
      <c r="L336" s="7">
        <f t="shared" si="52"/>
        <v>16.706016666665477</v>
      </c>
      <c r="M336" s="7">
        <f t="shared" si="53"/>
        <v>7.2392738888883729E-2</v>
      </c>
      <c r="N336" s="7">
        <f t="shared" si="54"/>
        <v>6.4205866489688929E-2</v>
      </c>
      <c r="O336" s="7">
        <f t="shared" si="58"/>
        <v>857.76230641223299</v>
      </c>
      <c r="P336" s="1">
        <f t="shared" si="59"/>
        <v>2.3378333333333314</v>
      </c>
    </row>
    <row r="337" spans="5:16">
      <c r="E337" s="6">
        <v>335</v>
      </c>
      <c r="F337" s="6">
        <v>15</v>
      </c>
      <c r="G337" s="1">
        <f t="shared" si="50"/>
        <v>4.166666666666667</v>
      </c>
      <c r="H337" s="1">
        <f t="shared" si="55"/>
        <v>-0.16666666666666607</v>
      </c>
      <c r="I337" s="7">
        <f t="shared" si="56"/>
        <v>-330.83333333333218</v>
      </c>
      <c r="J337" s="7">
        <f t="shared" si="57"/>
        <v>6.3489583333333339</v>
      </c>
      <c r="K337" s="7">
        <f t="shared" si="51"/>
        <v>175.25565</v>
      </c>
      <c r="L337" s="7">
        <f t="shared" si="52"/>
        <v>-149.22872499999886</v>
      </c>
      <c r="M337" s="7">
        <f t="shared" si="53"/>
        <v>-0.62178635416666195</v>
      </c>
      <c r="N337" s="7">
        <f t="shared" si="54"/>
        <v>-0.55146872812772396</v>
      </c>
      <c r="O337" s="7">
        <f t="shared" si="58"/>
        <v>857.21083768410529</v>
      </c>
      <c r="P337" s="1">
        <f t="shared" si="59"/>
        <v>2.3419999999999983</v>
      </c>
    </row>
    <row r="338" spans="5:16">
      <c r="E338" s="6">
        <v>336</v>
      </c>
      <c r="F338" s="6">
        <v>14.5</v>
      </c>
      <c r="G338" s="1">
        <f t="shared" si="50"/>
        <v>4.0277777777777777</v>
      </c>
      <c r="H338" s="1">
        <f t="shared" si="55"/>
        <v>-0.13888888888888928</v>
      </c>
      <c r="I338" s="7">
        <f t="shared" si="56"/>
        <v>-275.69444444444525</v>
      </c>
      <c r="J338" s="7">
        <f t="shared" si="57"/>
        <v>5.9327488425925923</v>
      </c>
      <c r="K338" s="7">
        <f t="shared" si="51"/>
        <v>175.25565</v>
      </c>
      <c r="L338" s="7">
        <f t="shared" si="52"/>
        <v>-94.506045601852634</v>
      </c>
      <c r="M338" s="7">
        <f t="shared" si="53"/>
        <v>-0.38064935034079533</v>
      </c>
      <c r="N338" s="7">
        <f t="shared" si="54"/>
        <v>-0.3376018333120534</v>
      </c>
      <c r="O338" s="7">
        <f t="shared" si="58"/>
        <v>856.87323585079321</v>
      </c>
      <c r="P338" s="1">
        <f t="shared" si="59"/>
        <v>2.3460277777777763</v>
      </c>
    </row>
    <row r="339" spans="5:16">
      <c r="E339" s="6">
        <v>337</v>
      </c>
      <c r="F339" s="6">
        <v>14.3</v>
      </c>
      <c r="G339" s="1">
        <f t="shared" si="50"/>
        <v>3.9722222222222223</v>
      </c>
      <c r="H339" s="1">
        <f t="shared" si="55"/>
        <v>-5.5555555555555358E-2</v>
      </c>
      <c r="I339" s="7">
        <f t="shared" si="56"/>
        <v>-110.27777777777739</v>
      </c>
      <c r="J339" s="7">
        <f t="shared" si="57"/>
        <v>5.7702155092592591</v>
      </c>
      <c r="K339" s="7">
        <f t="shared" si="51"/>
        <v>175.25565</v>
      </c>
      <c r="L339" s="7">
        <f t="shared" si="52"/>
        <v>70.748087731481874</v>
      </c>
      <c r="M339" s="7">
        <f t="shared" si="53"/>
        <v>0.28102712626671966</v>
      </c>
      <c r="N339" s="7">
        <f t="shared" si="54"/>
        <v>0.24924585567562546</v>
      </c>
      <c r="O339" s="7">
        <f t="shared" si="58"/>
        <v>857.12248170646888</v>
      </c>
      <c r="P339" s="1">
        <f t="shared" si="59"/>
        <v>2.3499999999999983</v>
      </c>
    </row>
    <row r="340" spans="5:16">
      <c r="E340" s="6">
        <v>338</v>
      </c>
      <c r="F340" s="6">
        <v>14.5</v>
      </c>
      <c r="G340" s="1">
        <f t="shared" si="50"/>
        <v>4.0277777777777777</v>
      </c>
      <c r="H340" s="1">
        <f t="shared" si="55"/>
        <v>5.5555555555555358E-2</v>
      </c>
      <c r="I340" s="7">
        <f t="shared" si="56"/>
        <v>110.27777777777739</v>
      </c>
      <c r="J340" s="7">
        <f t="shared" si="57"/>
        <v>5.9327488425925923</v>
      </c>
      <c r="K340" s="7">
        <f t="shared" si="51"/>
        <v>175.25565</v>
      </c>
      <c r="L340" s="7">
        <f t="shared" si="52"/>
        <v>291.46617662036999</v>
      </c>
      <c r="M340" s="7">
        <f t="shared" si="53"/>
        <v>1.1739609891653791</v>
      </c>
      <c r="N340" s="7">
        <f t="shared" si="54"/>
        <v>1.3236524324149292</v>
      </c>
      <c r="O340" s="7">
        <f t="shared" si="58"/>
        <v>858.44613413888385</v>
      </c>
      <c r="P340" s="1">
        <f t="shared" si="59"/>
        <v>2.3540277777777763</v>
      </c>
    </row>
    <row r="341" spans="5:16">
      <c r="E341" s="6">
        <v>339</v>
      </c>
      <c r="F341" s="6">
        <v>15.4</v>
      </c>
      <c r="G341" s="1">
        <f t="shared" si="50"/>
        <v>4.2777777777777777</v>
      </c>
      <c r="H341" s="1">
        <f t="shared" si="55"/>
        <v>0.25</v>
      </c>
      <c r="I341" s="7">
        <f t="shared" si="56"/>
        <v>496.25</v>
      </c>
      <c r="J341" s="7">
        <f t="shared" si="57"/>
        <v>6.6920842592592589</v>
      </c>
      <c r="K341" s="7">
        <f t="shared" si="51"/>
        <v>175.25565</v>
      </c>
      <c r="L341" s="7">
        <f t="shared" si="52"/>
        <v>678.19773425925928</v>
      </c>
      <c r="M341" s="7">
        <f t="shared" si="53"/>
        <v>2.9011791965534979</v>
      </c>
      <c r="N341" s="7">
        <f t="shared" si="54"/>
        <v>3.2711077589722661</v>
      </c>
      <c r="O341" s="7">
        <f t="shared" si="58"/>
        <v>861.71724189785607</v>
      </c>
      <c r="P341" s="1">
        <f t="shared" si="59"/>
        <v>2.3583055555555541</v>
      </c>
    </row>
    <row r="342" spans="5:16">
      <c r="E342" s="6">
        <v>340</v>
      </c>
      <c r="F342" s="6">
        <v>17.8</v>
      </c>
      <c r="G342" s="1">
        <f t="shared" si="50"/>
        <v>4.9444444444444446</v>
      </c>
      <c r="H342" s="1">
        <f t="shared" si="55"/>
        <v>0.66666666666666696</v>
      </c>
      <c r="I342" s="7">
        <f t="shared" si="56"/>
        <v>1323.3333333333339</v>
      </c>
      <c r="J342" s="7">
        <f t="shared" si="57"/>
        <v>8.9404620370370367</v>
      </c>
      <c r="K342" s="7">
        <f t="shared" si="51"/>
        <v>175.25565</v>
      </c>
      <c r="L342" s="7">
        <f t="shared" si="52"/>
        <v>1507.5294453703709</v>
      </c>
      <c r="M342" s="7">
        <f t="shared" si="53"/>
        <v>7.453895590997945</v>
      </c>
      <c r="N342" s="7">
        <f t="shared" si="54"/>
        <v>8.4043397702727631</v>
      </c>
      <c r="O342" s="7">
        <f t="shared" si="58"/>
        <v>870.12158166812878</v>
      </c>
      <c r="P342" s="1">
        <f t="shared" si="59"/>
        <v>2.3632499999999985</v>
      </c>
    </row>
    <row r="343" spans="5:16">
      <c r="E343" s="6">
        <v>341</v>
      </c>
      <c r="F343" s="6">
        <v>21.1</v>
      </c>
      <c r="G343" s="1">
        <f t="shared" si="50"/>
        <v>5.8611111111111116</v>
      </c>
      <c r="H343" s="1">
        <f t="shared" si="55"/>
        <v>0.91666666666666696</v>
      </c>
      <c r="I343" s="7">
        <f t="shared" si="56"/>
        <v>1819.5833333333339</v>
      </c>
      <c r="J343" s="7">
        <f t="shared" si="57"/>
        <v>12.562754398148149</v>
      </c>
      <c r="K343" s="7">
        <f t="shared" si="51"/>
        <v>175.25565</v>
      </c>
      <c r="L343" s="7">
        <f t="shared" si="52"/>
        <v>2007.4017377314822</v>
      </c>
      <c r="M343" s="7">
        <f t="shared" si="53"/>
        <v>11.765604629481745</v>
      </c>
      <c r="N343" s="7">
        <f t="shared" si="54"/>
        <v>13.265833643857116</v>
      </c>
      <c r="O343" s="7">
        <f t="shared" si="58"/>
        <v>883.38741531198593</v>
      </c>
      <c r="P343" s="1">
        <f t="shared" si="59"/>
        <v>2.3691111111111098</v>
      </c>
    </row>
    <row r="344" spans="5:16">
      <c r="E344" s="6">
        <v>342</v>
      </c>
      <c r="F344" s="6">
        <v>24.1</v>
      </c>
      <c r="G344" s="1">
        <f t="shared" si="50"/>
        <v>6.6944444444444446</v>
      </c>
      <c r="H344" s="1">
        <f t="shared" si="55"/>
        <v>0.83333333333333304</v>
      </c>
      <c r="I344" s="7">
        <f t="shared" si="56"/>
        <v>1654.1666666666661</v>
      </c>
      <c r="J344" s="7">
        <f t="shared" si="57"/>
        <v>16.389059953703704</v>
      </c>
      <c r="K344" s="7">
        <f t="shared" si="51"/>
        <v>175.25565</v>
      </c>
      <c r="L344" s="7">
        <f t="shared" si="52"/>
        <v>1845.8113766203699</v>
      </c>
      <c r="M344" s="7">
        <f t="shared" si="53"/>
        <v>12.356681715708588</v>
      </c>
      <c r="N344" s="7">
        <f t="shared" si="54"/>
        <v>13.932278806983975</v>
      </c>
      <c r="O344" s="7">
        <f t="shared" si="58"/>
        <v>897.31969411896989</v>
      </c>
      <c r="P344" s="1">
        <f t="shared" si="59"/>
        <v>2.3758055555555542</v>
      </c>
    </row>
    <row r="345" spans="5:16">
      <c r="E345" s="6">
        <v>343</v>
      </c>
      <c r="F345" s="6">
        <v>25</v>
      </c>
      <c r="G345" s="1">
        <f t="shared" si="50"/>
        <v>6.9444444444444446</v>
      </c>
      <c r="H345" s="1">
        <f t="shared" si="55"/>
        <v>0.25</v>
      </c>
      <c r="I345" s="7">
        <f t="shared" si="56"/>
        <v>496.25</v>
      </c>
      <c r="J345" s="7">
        <f t="shared" si="57"/>
        <v>17.63599537037037</v>
      </c>
      <c r="K345" s="7">
        <f t="shared" si="51"/>
        <v>175.25565</v>
      </c>
      <c r="L345" s="7">
        <f t="shared" si="52"/>
        <v>689.14164537037027</v>
      </c>
      <c r="M345" s="7">
        <f t="shared" si="53"/>
        <v>4.785705870627571</v>
      </c>
      <c r="N345" s="7">
        <f t="shared" si="54"/>
        <v>5.3959299115911401</v>
      </c>
      <c r="O345" s="7">
        <f t="shared" si="58"/>
        <v>902.715624030561</v>
      </c>
      <c r="P345" s="1">
        <f t="shared" si="59"/>
        <v>2.3827499999999988</v>
      </c>
    </row>
    <row r="346" spans="5:16">
      <c r="E346" s="6">
        <v>344</v>
      </c>
      <c r="F346" s="6">
        <v>25.3</v>
      </c>
      <c r="G346" s="1">
        <f t="shared" si="50"/>
        <v>7.0277777777777777</v>
      </c>
      <c r="H346" s="1">
        <f t="shared" si="55"/>
        <v>8.3333333333333037E-2</v>
      </c>
      <c r="I346" s="7">
        <f t="shared" si="56"/>
        <v>165.41666666666609</v>
      </c>
      <c r="J346" s="7">
        <f t="shared" si="57"/>
        <v>18.061798842592591</v>
      </c>
      <c r="K346" s="7">
        <f t="shared" si="51"/>
        <v>175.25565</v>
      </c>
      <c r="L346" s="7">
        <f t="shared" si="52"/>
        <v>358.73411550925869</v>
      </c>
      <c r="M346" s="7">
        <f t="shared" si="53"/>
        <v>2.5211036451067348</v>
      </c>
      <c r="N346" s="7">
        <f t="shared" si="54"/>
        <v>2.8425688783646397</v>
      </c>
      <c r="O346" s="7">
        <f t="shared" si="58"/>
        <v>905.55819290892566</v>
      </c>
      <c r="P346" s="1">
        <f t="shared" si="59"/>
        <v>2.3897777777777764</v>
      </c>
    </row>
    <row r="347" spans="5:16">
      <c r="E347" s="6">
        <v>345</v>
      </c>
      <c r="F347" s="6">
        <v>25.5</v>
      </c>
      <c r="G347" s="1">
        <f t="shared" si="50"/>
        <v>7.083333333333333</v>
      </c>
      <c r="H347" s="1">
        <f t="shared" si="55"/>
        <v>5.5555555555555358E-2</v>
      </c>
      <c r="I347" s="7">
        <f t="shared" si="56"/>
        <v>110.27777777777739</v>
      </c>
      <c r="J347" s="7">
        <f t="shared" si="57"/>
        <v>18.348489583333329</v>
      </c>
      <c r="K347" s="7">
        <f t="shared" si="51"/>
        <v>175.25565</v>
      </c>
      <c r="L347" s="7">
        <f t="shared" si="52"/>
        <v>303.88191736111071</v>
      </c>
      <c r="M347" s="7">
        <f t="shared" si="53"/>
        <v>2.1524969146412007</v>
      </c>
      <c r="N347" s="7">
        <f t="shared" si="54"/>
        <v>2.4269612049511529</v>
      </c>
      <c r="O347" s="7">
        <f t="shared" si="58"/>
        <v>907.98515411387677</v>
      </c>
      <c r="P347" s="1">
        <f t="shared" si="59"/>
        <v>2.39686111111111</v>
      </c>
    </row>
    <row r="348" spans="5:16">
      <c r="E348" s="6">
        <v>346</v>
      </c>
      <c r="F348" s="6">
        <v>26.4</v>
      </c>
      <c r="G348" s="1">
        <f t="shared" si="50"/>
        <v>7.333333333333333</v>
      </c>
      <c r="H348" s="1">
        <f t="shared" si="55"/>
        <v>0.25</v>
      </c>
      <c r="I348" s="7">
        <f t="shared" si="56"/>
        <v>496.25</v>
      </c>
      <c r="J348" s="7">
        <f t="shared" si="57"/>
        <v>19.66653333333333</v>
      </c>
      <c r="K348" s="7">
        <f t="shared" si="51"/>
        <v>175.25565</v>
      </c>
      <c r="L348" s="7">
        <f t="shared" si="52"/>
        <v>691.17218333333335</v>
      </c>
      <c r="M348" s="7">
        <f t="shared" si="53"/>
        <v>5.0685960111111106</v>
      </c>
      <c r="N348" s="7">
        <f t="shared" si="54"/>
        <v>5.7148912961797791</v>
      </c>
      <c r="O348" s="7">
        <f t="shared" si="58"/>
        <v>913.70004541005653</v>
      </c>
      <c r="P348" s="1">
        <f t="shared" si="59"/>
        <v>2.4041944444444434</v>
      </c>
    </row>
    <row r="349" spans="5:16">
      <c r="E349" s="6">
        <v>347</v>
      </c>
      <c r="F349" s="6">
        <v>26.6</v>
      </c>
      <c r="G349" s="1">
        <f t="shared" si="50"/>
        <v>7.3888888888888893</v>
      </c>
      <c r="H349" s="1">
        <f t="shared" si="55"/>
        <v>5.5555555555556246E-2</v>
      </c>
      <c r="I349" s="7">
        <f t="shared" si="56"/>
        <v>110.27777777777915</v>
      </c>
      <c r="J349" s="7">
        <f t="shared" si="57"/>
        <v>19.965639814814814</v>
      </c>
      <c r="K349" s="7">
        <f t="shared" si="51"/>
        <v>175.25565</v>
      </c>
      <c r="L349" s="7">
        <f t="shared" si="52"/>
        <v>305.49906759259397</v>
      </c>
      <c r="M349" s="7">
        <f t="shared" si="53"/>
        <v>2.2572986661008336</v>
      </c>
      <c r="N349" s="7">
        <f t="shared" si="54"/>
        <v>2.5451261989510909</v>
      </c>
      <c r="O349" s="7">
        <f t="shared" si="58"/>
        <v>916.24517160900757</v>
      </c>
      <c r="P349" s="1">
        <f t="shared" si="59"/>
        <v>2.4115833333333323</v>
      </c>
    </row>
    <row r="350" spans="5:16">
      <c r="E350" s="6">
        <v>348</v>
      </c>
      <c r="F350" s="6">
        <v>27.1</v>
      </c>
      <c r="G350" s="1">
        <f t="shared" si="50"/>
        <v>7.5277777777777777</v>
      </c>
      <c r="H350" s="1">
        <f t="shared" si="55"/>
        <v>0.1388888888888884</v>
      </c>
      <c r="I350" s="7">
        <f t="shared" si="56"/>
        <v>275.69444444444349</v>
      </c>
      <c r="J350" s="7">
        <f t="shared" si="57"/>
        <v>20.723282175925924</v>
      </c>
      <c r="K350" s="7">
        <f t="shared" si="51"/>
        <v>175.25565</v>
      </c>
      <c r="L350" s="7">
        <f t="shared" si="52"/>
        <v>471.67337662036942</v>
      </c>
      <c r="M350" s="7">
        <f t="shared" si="53"/>
        <v>3.5506523628922255</v>
      </c>
      <c r="N350" s="7">
        <f t="shared" si="54"/>
        <v>4.0033950703450785</v>
      </c>
      <c r="O350" s="7">
        <f t="shared" si="58"/>
        <v>920.24856667935262</v>
      </c>
      <c r="P350" s="1">
        <f t="shared" si="59"/>
        <v>2.4191111111111101</v>
      </c>
    </row>
    <row r="351" spans="5:16">
      <c r="E351" s="6">
        <v>349</v>
      </c>
      <c r="F351" s="6">
        <v>27.7</v>
      </c>
      <c r="G351" s="1">
        <f t="shared" si="50"/>
        <v>7.6944444444444438</v>
      </c>
      <c r="H351" s="1">
        <f t="shared" si="55"/>
        <v>0.16666666666666607</v>
      </c>
      <c r="I351" s="7">
        <f t="shared" si="56"/>
        <v>330.83333333333218</v>
      </c>
      <c r="J351" s="7">
        <f t="shared" si="57"/>
        <v>21.651076620370365</v>
      </c>
      <c r="K351" s="7">
        <f t="shared" si="51"/>
        <v>175.25565</v>
      </c>
      <c r="L351" s="7">
        <f t="shared" si="52"/>
        <v>527.74005995370248</v>
      </c>
      <c r="M351" s="7">
        <f t="shared" si="53"/>
        <v>4.0606665724215434</v>
      </c>
      <c r="N351" s="7">
        <f t="shared" si="54"/>
        <v>4.5784410516341199</v>
      </c>
      <c r="O351" s="7">
        <f t="shared" si="58"/>
        <v>924.82700773098679</v>
      </c>
      <c r="P351" s="1">
        <f t="shared" si="59"/>
        <v>2.4268055555555543</v>
      </c>
    </row>
    <row r="352" spans="5:16">
      <c r="E352" s="6">
        <v>350</v>
      </c>
      <c r="F352" s="6">
        <v>28.1</v>
      </c>
      <c r="G352" s="1">
        <f t="shared" si="50"/>
        <v>7.8055555555555554</v>
      </c>
      <c r="H352" s="1">
        <f t="shared" si="55"/>
        <v>0.1111111111111116</v>
      </c>
      <c r="I352" s="7">
        <f t="shared" si="56"/>
        <v>220.55555555555654</v>
      </c>
      <c r="J352" s="7">
        <f t="shared" si="57"/>
        <v>22.280893287037035</v>
      </c>
      <c r="K352" s="7">
        <f t="shared" si="51"/>
        <v>175.25565</v>
      </c>
      <c r="L352" s="7">
        <f t="shared" si="52"/>
        <v>418.0920988425936</v>
      </c>
      <c r="M352" s="7">
        <f t="shared" si="53"/>
        <v>3.2634411048546892</v>
      </c>
      <c r="N352" s="7">
        <f t="shared" si="54"/>
        <v>3.6795615836901132</v>
      </c>
      <c r="O352" s="7">
        <f t="shared" si="58"/>
        <v>928.50656931467688</v>
      </c>
      <c r="P352" s="1">
        <f t="shared" si="59"/>
        <v>2.4346111111111099</v>
      </c>
    </row>
    <row r="353" spans="5:16">
      <c r="E353" s="6">
        <v>351</v>
      </c>
      <c r="F353" s="6">
        <v>28.2</v>
      </c>
      <c r="G353" s="1">
        <f t="shared" si="50"/>
        <v>7.833333333333333</v>
      </c>
      <c r="H353" s="1">
        <f t="shared" si="55"/>
        <v>2.7777777777777679E-2</v>
      </c>
      <c r="I353" s="7">
        <f t="shared" si="56"/>
        <v>55.138888888888694</v>
      </c>
      <c r="J353" s="7">
        <f t="shared" si="57"/>
        <v>22.43975833333333</v>
      </c>
      <c r="K353" s="7">
        <f t="shared" si="51"/>
        <v>175.25565</v>
      </c>
      <c r="L353" s="7">
        <f t="shared" si="52"/>
        <v>252.83429722222203</v>
      </c>
      <c r="M353" s="7">
        <f t="shared" si="53"/>
        <v>1.9805353282407392</v>
      </c>
      <c r="N353" s="7">
        <f t="shared" si="54"/>
        <v>2.2330728439054215</v>
      </c>
      <c r="O353" s="7">
        <f t="shared" si="58"/>
        <v>930.73964215858234</v>
      </c>
      <c r="P353" s="1">
        <f t="shared" si="59"/>
        <v>2.4424444444444431</v>
      </c>
    </row>
    <row r="354" spans="5:16">
      <c r="E354" s="6">
        <v>352</v>
      </c>
      <c r="F354" s="6">
        <v>28.1</v>
      </c>
      <c r="G354" s="1">
        <f t="shared" si="50"/>
        <v>7.8055555555555554</v>
      </c>
      <c r="H354" s="1">
        <f t="shared" si="55"/>
        <v>-2.7777777777777679E-2</v>
      </c>
      <c r="I354" s="7">
        <f t="shared" si="56"/>
        <v>-55.138888888888694</v>
      </c>
      <c r="J354" s="7">
        <f t="shared" si="57"/>
        <v>22.280893287037035</v>
      </c>
      <c r="K354" s="7">
        <f t="shared" si="51"/>
        <v>175.25565</v>
      </c>
      <c r="L354" s="7">
        <f t="shared" si="52"/>
        <v>142.39765439814835</v>
      </c>
      <c r="M354" s="7">
        <f t="shared" si="53"/>
        <v>1.1114928023855468</v>
      </c>
      <c r="N354" s="7">
        <f t="shared" si="54"/>
        <v>0.98579442592653399</v>
      </c>
      <c r="O354" s="7">
        <f t="shared" si="58"/>
        <v>931.72543658450888</v>
      </c>
      <c r="P354" s="1">
        <f t="shared" si="59"/>
        <v>2.4502499999999987</v>
      </c>
    </row>
    <row r="355" spans="5:16">
      <c r="E355" s="6">
        <v>353</v>
      </c>
      <c r="F355" s="6">
        <v>28</v>
      </c>
      <c r="G355" s="1">
        <f t="shared" si="50"/>
        <v>7.7777777777777777</v>
      </c>
      <c r="H355" s="1">
        <f t="shared" si="55"/>
        <v>-2.7777777777777679E-2</v>
      </c>
      <c r="I355" s="7">
        <f t="shared" si="56"/>
        <v>-55.138888888888694</v>
      </c>
      <c r="J355" s="7">
        <f t="shared" si="57"/>
        <v>22.122592592592589</v>
      </c>
      <c r="K355" s="7">
        <f t="shared" si="51"/>
        <v>175.25565</v>
      </c>
      <c r="L355" s="7">
        <f t="shared" si="52"/>
        <v>142.2393537037039</v>
      </c>
      <c r="M355" s="7">
        <f t="shared" si="53"/>
        <v>1.1063060843621415</v>
      </c>
      <c r="N355" s="7">
        <f t="shared" si="54"/>
        <v>0.98119427223651323</v>
      </c>
      <c r="O355" s="7">
        <f t="shared" si="58"/>
        <v>932.70663085674539</v>
      </c>
      <c r="P355" s="1">
        <f t="shared" si="59"/>
        <v>2.4580277777777764</v>
      </c>
    </row>
    <row r="356" spans="5:16">
      <c r="E356" s="6">
        <v>354</v>
      </c>
      <c r="F356" s="6">
        <v>27.9</v>
      </c>
      <c r="G356" s="1">
        <f t="shared" si="50"/>
        <v>7.7499999999999991</v>
      </c>
      <c r="H356" s="1">
        <f t="shared" si="55"/>
        <v>-2.7777777777778567E-2</v>
      </c>
      <c r="I356" s="7">
        <f t="shared" si="56"/>
        <v>-55.138888888890456</v>
      </c>
      <c r="J356" s="7">
        <f t="shared" si="57"/>
        <v>21.964856249999993</v>
      </c>
      <c r="K356" s="7">
        <f t="shared" si="51"/>
        <v>175.25565</v>
      </c>
      <c r="L356" s="7">
        <f t="shared" si="52"/>
        <v>142.08161736110952</v>
      </c>
      <c r="M356" s="7">
        <f t="shared" si="53"/>
        <v>1.1011325345485987</v>
      </c>
      <c r="N356" s="7">
        <f t="shared" si="54"/>
        <v>0.97660579756758348</v>
      </c>
      <c r="O356" s="7">
        <f t="shared" si="58"/>
        <v>933.68323665431296</v>
      </c>
      <c r="P356" s="1">
        <f t="shared" si="59"/>
        <v>2.4657777777777765</v>
      </c>
    </row>
    <row r="357" spans="5:16">
      <c r="E357" s="6">
        <v>355</v>
      </c>
      <c r="F357" s="6">
        <v>27.9</v>
      </c>
      <c r="G357" s="1">
        <f t="shared" si="50"/>
        <v>7.7499999999999991</v>
      </c>
      <c r="H357" s="1">
        <f t="shared" si="55"/>
        <v>0</v>
      </c>
      <c r="I357" s="7">
        <f t="shared" si="56"/>
        <v>0</v>
      </c>
      <c r="J357" s="7">
        <f t="shared" si="57"/>
        <v>21.964856249999993</v>
      </c>
      <c r="K357" s="7">
        <f t="shared" si="51"/>
        <v>175.25565</v>
      </c>
      <c r="L357" s="7">
        <f t="shared" si="52"/>
        <v>197.22050625</v>
      </c>
      <c r="M357" s="7">
        <f t="shared" si="53"/>
        <v>1.5284589234374999</v>
      </c>
      <c r="N357" s="7">
        <f t="shared" si="54"/>
        <v>1.7233523009079688</v>
      </c>
      <c r="O357" s="7">
        <f t="shared" si="58"/>
        <v>935.40658895522097</v>
      </c>
      <c r="P357" s="1">
        <f t="shared" si="59"/>
        <v>2.4735277777777767</v>
      </c>
    </row>
    <row r="358" spans="5:16">
      <c r="E358" s="6">
        <v>356</v>
      </c>
      <c r="F358" s="6">
        <v>28.1</v>
      </c>
      <c r="G358" s="1">
        <f t="shared" si="50"/>
        <v>7.8055555555555554</v>
      </c>
      <c r="H358" s="1">
        <f t="shared" si="55"/>
        <v>5.5555555555556246E-2</v>
      </c>
      <c r="I358" s="7">
        <f t="shared" si="56"/>
        <v>110.27777777777915</v>
      </c>
      <c r="J358" s="7">
        <f t="shared" si="57"/>
        <v>22.280893287037035</v>
      </c>
      <c r="K358" s="7">
        <f t="shared" si="51"/>
        <v>175.25565</v>
      </c>
      <c r="L358" s="7">
        <f t="shared" si="52"/>
        <v>307.81432106481623</v>
      </c>
      <c r="M358" s="7">
        <f t="shared" si="53"/>
        <v>2.4026617838670377</v>
      </c>
      <c r="N358" s="7">
        <f t="shared" si="54"/>
        <v>2.7090245279334253</v>
      </c>
      <c r="O358" s="7">
        <f t="shared" si="58"/>
        <v>938.11561348315445</v>
      </c>
      <c r="P358" s="1">
        <f t="shared" si="59"/>
        <v>2.4813333333333323</v>
      </c>
    </row>
    <row r="359" spans="5:16">
      <c r="E359" s="6">
        <v>357</v>
      </c>
      <c r="F359" s="6">
        <v>28.2</v>
      </c>
      <c r="G359" s="1">
        <f t="shared" si="50"/>
        <v>7.833333333333333</v>
      </c>
      <c r="H359" s="1">
        <f t="shared" si="55"/>
        <v>2.7777777777777679E-2</v>
      </c>
      <c r="I359" s="7">
        <f t="shared" si="56"/>
        <v>55.138888888888694</v>
      </c>
      <c r="J359" s="7">
        <f t="shared" si="57"/>
        <v>22.43975833333333</v>
      </c>
      <c r="K359" s="7">
        <f t="shared" si="51"/>
        <v>175.25565</v>
      </c>
      <c r="L359" s="7">
        <f t="shared" si="52"/>
        <v>252.83429722222203</v>
      </c>
      <c r="M359" s="7">
        <f t="shared" si="53"/>
        <v>1.9805353282407392</v>
      </c>
      <c r="N359" s="7">
        <f t="shared" si="54"/>
        <v>2.2330728439054215</v>
      </c>
      <c r="O359" s="7">
        <f t="shared" si="58"/>
        <v>940.34868632705991</v>
      </c>
      <c r="P359" s="1">
        <f t="shared" si="59"/>
        <v>2.4891666666666654</v>
      </c>
    </row>
    <row r="360" spans="5:16">
      <c r="E360" s="6">
        <v>358</v>
      </c>
      <c r="F360" s="6">
        <v>28</v>
      </c>
      <c r="G360" s="1">
        <f t="shared" si="50"/>
        <v>7.7777777777777777</v>
      </c>
      <c r="H360" s="1">
        <f t="shared" si="55"/>
        <v>-5.5555555555555358E-2</v>
      </c>
      <c r="I360" s="7">
        <f t="shared" si="56"/>
        <v>-110.27777777777739</v>
      </c>
      <c r="J360" s="7">
        <f t="shared" si="57"/>
        <v>22.122592592592589</v>
      </c>
      <c r="K360" s="7">
        <f t="shared" si="51"/>
        <v>175.25565</v>
      </c>
      <c r="L360" s="7">
        <f t="shared" si="52"/>
        <v>87.100464814815211</v>
      </c>
      <c r="M360" s="7">
        <f t="shared" si="53"/>
        <v>0.67744805967078492</v>
      </c>
      <c r="N360" s="7">
        <f t="shared" si="54"/>
        <v>0.60083566861151427</v>
      </c>
      <c r="O360" s="7">
        <f t="shared" si="58"/>
        <v>940.94952199567138</v>
      </c>
      <c r="P360" s="1">
        <f t="shared" si="59"/>
        <v>2.4969444444444431</v>
      </c>
    </row>
    <row r="361" spans="5:16">
      <c r="E361" s="6">
        <v>359</v>
      </c>
      <c r="F361" s="6">
        <v>26.9</v>
      </c>
      <c r="G361" s="1">
        <f t="shared" si="50"/>
        <v>7.4722222222222214</v>
      </c>
      <c r="H361" s="1">
        <f t="shared" si="55"/>
        <v>-0.30555555555555625</v>
      </c>
      <c r="I361" s="7">
        <f t="shared" si="56"/>
        <v>-606.52777777777919</v>
      </c>
      <c r="J361" s="7">
        <f t="shared" si="57"/>
        <v>20.418532175925922</v>
      </c>
      <c r="K361" s="7">
        <f t="shared" si="51"/>
        <v>175.25565</v>
      </c>
      <c r="L361" s="7">
        <f t="shared" si="52"/>
        <v>-410.85359560185321</v>
      </c>
      <c r="M361" s="7">
        <f t="shared" si="53"/>
        <v>-3.0699893671360696</v>
      </c>
      <c r="N361" s="7">
        <f t="shared" si="54"/>
        <v>-2.7228052213033549</v>
      </c>
      <c r="O361" s="7">
        <f t="shared" si="58"/>
        <v>938.22671677436801</v>
      </c>
      <c r="P361" s="1">
        <f t="shared" si="59"/>
        <v>2.5044166666666654</v>
      </c>
    </row>
    <row r="362" spans="5:16">
      <c r="E362" s="6">
        <v>360</v>
      </c>
      <c r="F362" s="6">
        <v>25</v>
      </c>
      <c r="G362" s="1">
        <f t="shared" si="50"/>
        <v>6.9444444444444446</v>
      </c>
      <c r="H362" s="1">
        <f t="shared" si="55"/>
        <v>-0.52777777777777679</v>
      </c>
      <c r="I362" s="7">
        <f t="shared" si="56"/>
        <v>-1047.6388888888869</v>
      </c>
      <c r="J362" s="7">
        <f t="shared" si="57"/>
        <v>17.63599537037037</v>
      </c>
      <c r="K362" s="7">
        <f t="shared" si="51"/>
        <v>175.25565</v>
      </c>
      <c r="L362" s="7">
        <f t="shared" si="52"/>
        <v>-854.74724351851637</v>
      </c>
      <c r="M362" s="7">
        <f t="shared" si="53"/>
        <v>-5.9357447466563631</v>
      </c>
      <c r="N362" s="7">
        <f t="shared" si="54"/>
        <v>-5.2644732133378662</v>
      </c>
      <c r="O362" s="7">
        <f t="shared" si="58"/>
        <v>932.96224356103016</v>
      </c>
      <c r="P362" s="1">
        <f t="shared" si="59"/>
        <v>2.51136111111111</v>
      </c>
    </row>
    <row r="363" spans="5:16">
      <c r="E363" s="6">
        <v>361</v>
      </c>
      <c r="F363" s="6">
        <v>23.2</v>
      </c>
      <c r="G363" s="1">
        <f t="shared" si="50"/>
        <v>6.4444444444444438</v>
      </c>
      <c r="H363" s="1">
        <f t="shared" si="55"/>
        <v>-0.50000000000000089</v>
      </c>
      <c r="I363" s="7">
        <f t="shared" si="56"/>
        <v>-992.50000000000182</v>
      </c>
      <c r="J363" s="7">
        <f t="shared" si="57"/>
        <v>15.187837037037031</v>
      </c>
      <c r="K363" s="7">
        <f t="shared" si="51"/>
        <v>175.25565</v>
      </c>
      <c r="L363" s="7">
        <f t="shared" si="52"/>
        <v>-802.05651296296469</v>
      </c>
      <c r="M363" s="7">
        <f t="shared" si="53"/>
        <v>-5.168808639094661</v>
      </c>
      <c r="N363" s="7">
        <f t="shared" si="54"/>
        <v>-4.584269672430124</v>
      </c>
      <c r="O363" s="7">
        <f t="shared" si="58"/>
        <v>928.37797388860008</v>
      </c>
      <c r="P363" s="1">
        <f t="shared" si="59"/>
        <v>2.5178055555555545</v>
      </c>
    </row>
    <row r="364" spans="5:16">
      <c r="E364" s="6">
        <v>362</v>
      </c>
      <c r="F364" s="6">
        <v>21.9</v>
      </c>
      <c r="G364" s="1">
        <f t="shared" si="50"/>
        <v>6.083333333333333</v>
      </c>
      <c r="H364" s="1">
        <f t="shared" si="55"/>
        <v>-0.36111111111111072</v>
      </c>
      <c r="I364" s="7">
        <f t="shared" si="56"/>
        <v>-716.80555555555475</v>
      </c>
      <c r="J364" s="7">
        <f t="shared" si="57"/>
        <v>13.533439583333331</v>
      </c>
      <c r="K364" s="7">
        <f t="shared" si="51"/>
        <v>175.25565</v>
      </c>
      <c r="L364" s="7">
        <f t="shared" si="52"/>
        <v>-528.01646597222134</v>
      </c>
      <c r="M364" s="7">
        <f t="shared" si="53"/>
        <v>-3.2121001679976797</v>
      </c>
      <c r="N364" s="7">
        <f t="shared" si="54"/>
        <v>-2.8488447557498744</v>
      </c>
      <c r="O364" s="7">
        <f t="shared" si="58"/>
        <v>925.52912913285024</v>
      </c>
      <c r="P364" s="1">
        <f t="shared" si="59"/>
        <v>2.5238888888888877</v>
      </c>
    </row>
    <row r="365" spans="5:16">
      <c r="E365" s="6">
        <v>363</v>
      </c>
      <c r="F365" s="6">
        <v>21.1</v>
      </c>
      <c r="G365" s="1">
        <f t="shared" si="50"/>
        <v>5.8611111111111116</v>
      </c>
      <c r="H365" s="1">
        <f t="shared" si="55"/>
        <v>-0.22222222222222143</v>
      </c>
      <c r="I365" s="7">
        <f t="shared" si="56"/>
        <v>-441.11111111110955</v>
      </c>
      <c r="J365" s="7">
        <f t="shared" si="57"/>
        <v>12.562754398148149</v>
      </c>
      <c r="K365" s="7">
        <f t="shared" si="51"/>
        <v>175.25565</v>
      </c>
      <c r="L365" s="7">
        <f t="shared" si="52"/>
        <v>-253.29270671296138</v>
      </c>
      <c r="M365" s="7">
        <f t="shared" si="53"/>
        <v>-1.4845766976787458</v>
      </c>
      <c r="N365" s="7">
        <f t="shared" si="54"/>
        <v>-1.3166863791570327</v>
      </c>
      <c r="O365" s="7">
        <f t="shared" si="58"/>
        <v>924.21244275369327</v>
      </c>
      <c r="P365" s="1">
        <f t="shared" si="59"/>
        <v>2.5297499999999991</v>
      </c>
    </row>
    <row r="366" spans="5:16">
      <c r="E366" s="6">
        <v>364</v>
      </c>
      <c r="F366" s="6">
        <v>20.7</v>
      </c>
      <c r="G366" s="1">
        <f t="shared" si="50"/>
        <v>5.75</v>
      </c>
      <c r="H366" s="1">
        <f t="shared" si="55"/>
        <v>-0.1111111111111116</v>
      </c>
      <c r="I366" s="7">
        <f t="shared" si="56"/>
        <v>-220.55555555555654</v>
      </c>
      <c r="J366" s="7">
        <f t="shared" si="57"/>
        <v>12.09095625</v>
      </c>
      <c r="K366" s="7">
        <f t="shared" si="51"/>
        <v>175.25565</v>
      </c>
      <c r="L366" s="7">
        <f t="shared" si="52"/>
        <v>-33.20894930555653</v>
      </c>
      <c r="M366" s="7">
        <f t="shared" si="53"/>
        <v>-0.19095145850695006</v>
      </c>
      <c r="N366" s="7">
        <f t="shared" si="54"/>
        <v>-0.1693568172593512</v>
      </c>
      <c r="O366" s="7">
        <f t="shared" si="58"/>
        <v>924.04308593643395</v>
      </c>
      <c r="P366" s="1">
        <f t="shared" si="59"/>
        <v>2.535499999999999</v>
      </c>
    </row>
    <row r="367" spans="5:16">
      <c r="E367" s="6">
        <v>365</v>
      </c>
      <c r="F367" s="6">
        <v>20.7</v>
      </c>
      <c r="G367" s="1">
        <f t="shared" si="50"/>
        <v>5.75</v>
      </c>
      <c r="H367" s="1">
        <f t="shared" si="55"/>
        <v>0</v>
      </c>
      <c r="I367" s="7">
        <f t="shared" si="56"/>
        <v>0</v>
      </c>
      <c r="J367" s="7">
        <f t="shared" si="57"/>
        <v>12.09095625</v>
      </c>
      <c r="K367" s="7">
        <f t="shared" si="51"/>
        <v>175.25565</v>
      </c>
      <c r="L367" s="7">
        <f t="shared" si="52"/>
        <v>187.34660625000001</v>
      </c>
      <c r="M367" s="7">
        <f t="shared" si="53"/>
        <v>1.0772429859374999</v>
      </c>
      <c r="N367" s="7">
        <f t="shared" si="54"/>
        <v>1.2146019431632269</v>
      </c>
      <c r="O367" s="7">
        <f t="shared" si="58"/>
        <v>925.25768787959714</v>
      </c>
      <c r="P367" s="1">
        <f t="shared" si="59"/>
        <v>2.5412499999999989</v>
      </c>
    </row>
    <row r="368" spans="5:16">
      <c r="E368" s="6">
        <v>366</v>
      </c>
      <c r="F368" s="6">
        <v>20.8</v>
      </c>
      <c r="G368" s="1">
        <f t="shared" si="50"/>
        <v>5.7777777777777777</v>
      </c>
      <c r="H368" s="1">
        <f t="shared" si="55"/>
        <v>2.7777777777777679E-2</v>
      </c>
      <c r="I368" s="7">
        <f t="shared" si="56"/>
        <v>55.138888888888694</v>
      </c>
      <c r="J368" s="7">
        <f t="shared" si="57"/>
        <v>12.208059259259258</v>
      </c>
      <c r="K368" s="7">
        <f t="shared" si="51"/>
        <v>175.25565</v>
      </c>
      <c r="L368" s="7">
        <f t="shared" si="52"/>
        <v>242.60259814814796</v>
      </c>
      <c r="M368" s="7">
        <f t="shared" si="53"/>
        <v>1.4017039004115215</v>
      </c>
      <c r="N368" s="7">
        <f t="shared" si="54"/>
        <v>1.5804347797146723</v>
      </c>
      <c r="O368" s="7">
        <f t="shared" si="58"/>
        <v>926.83812265931181</v>
      </c>
      <c r="P368" s="1">
        <f t="shared" si="59"/>
        <v>2.5470277777777768</v>
      </c>
    </row>
    <row r="369" spans="5:16">
      <c r="E369" s="6">
        <v>367</v>
      </c>
      <c r="F369" s="6">
        <v>21.2</v>
      </c>
      <c r="G369" s="1">
        <f t="shared" si="50"/>
        <v>5.8888888888888884</v>
      </c>
      <c r="H369" s="1">
        <f t="shared" si="55"/>
        <v>0.11111111111111072</v>
      </c>
      <c r="I369" s="7">
        <f t="shared" si="56"/>
        <v>220.55555555555478</v>
      </c>
      <c r="J369" s="7">
        <f t="shared" si="57"/>
        <v>12.682114814814812</v>
      </c>
      <c r="K369" s="7">
        <f t="shared" si="51"/>
        <v>175.25565</v>
      </c>
      <c r="L369" s="7">
        <f t="shared" si="52"/>
        <v>408.49332037036959</v>
      </c>
      <c r="M369" s="7">
        <f t="shared" si="53"/>
        <v>2.4055717755143982</v>
      </c>
      <c r="N369" s="7">
        <f t="shared" si="54"/>
        <v>2.712305571816386</v>
      </c>
      <c r="O369" s="7">
        <f t="shared" si="58"/>
        <v>929.55042823112819</v>
      </c>
      <c r="P369" s="1">
        <f t="shared" si="59"/>
        <v>2.5529166666666656</v>
      </c>
    </row>
    <row r="370" spans="5:16">
      <c r="E370" s="6">
        <v>368</v>
      </c>
      <c r="F370" s="6">
        <v>22.1</v>
      </c>
      <c r="G370" s="1">
        <f t="shared" si="50"/>
        <v>6.1388888888888893</v>
      </c>
      <c r="H370" s="1">
        <f t="shared" si="55"/>
        <v>0.25000000000000089</v>
      </c>
      <c r="I370" s="7">
        <f t="shared" si="56"/>
        <v>496.25000000000176</v>
      </c>
      <c r="J370" s="7">
        <f t="shared" si="57"/>
        <v>13.781754398148149</v>
      </c>
      <c r="K370" s="7">
        <f t="shared" si="51"/>
        <v>175.25565</v>
      </c>
      <c r="L370" s="7">
        <f t="shared" si="52"/>
        <v>685.28740439814987</v>
      </c>
      <c r="M370" s="7">
        <f t="shared" si="53"/>
        <v>4.2069032325553088</v>
      </c>
      <c r="N370" s="7">
        <f t="shared" si="54"/>
        <v>4.7433243081313465</v>
      </c>
      <c r="O370" s="7">
        <f t="shared" si="58"/>
        <v>934.29375253925957</v>
      </c>
      <c r="P370" s="1">
        <f t="shared" si="59"/>
        <v>2.5590555555555543</v>
      </c>
    </row>
    <row r="371" spans="5:16">
      <c r="E371" s="6">
        <v>369</v>
      </c>
      <c r="F371" s="6">
        <v>23.5</v>
      </c>
      <c r="G371" s="1">
        <f t="shared" si="50"/>
        <v>6.5277777777777777</v>
      </c>
      <c r="H371" s="1">
        <f t="shared" si="55"/>
        <v>0.3888888888888884</v>
      </c>
      <c r="I371" s="7">
        <f t="shared" si="56"/>
        <v>771.94444444444343</v>
      </c>
      <c r="J371" s="7">
        <f t="shared" si="57"/>
        <v>15.583165509259256</v>
      </c>
      <c r="K371" s="7">
        <f t="shared" si="51"/>
        <v>175.25565</v>
      </c>
      <c r="L371" s="7">
        <f t="shared" si="52"/>
        <v>962.78325995370278</v>
      </c>
      <c r="M371" s="7">
        <f t="shared" si="53"/>
        <v>6.2848351691422266</v>
      </c>
      <c r="N371" s="7">
        <f t="shared" si="54"/>
        <v>7.0862127751589972</v>
      </c>
      <c r="O371" s="7">
        <f t="shared" si="58"/>
        <v>941.37996531441854</v>
      </c>
      <c r="P371" s="1">
        <f t="shared" si="59"/>
        <v>2.5655833333333322</v>
      </c>
    </row>
    <row r="372" spans="5:16">
      <c r="E372" s="6">
        <v>370</v>
      </c>
      <c r="F372" s="6">
        <v>24.3</v>
      </c>
      <c r="G372" s="1">
        <f t="shared" si="50"/>
        <v>6.75</v>
      </c>
      <c r="H372" s="1">
        <f t="shared" si="55"/>
        <v>0.22222222222222232</v>
      </c>
      <c r="I372" s="7">
        <f t="shared" si="56"/>
        <v>441.11111111111131</v>
      </c>
      <c r="J372" s="7">
        <f t="shared" si="57"/>
        <v>16.662206249999997</v>
      </c>
      <c r="K372" s="7">
        <f t="shared" si="51"/>
        <v>175.25565</v>
      </c>
      <c r="L372" s="7">
        <f t="shared" si="52"/>
        <v>633.02896736111131</v>
      </c>
      <c r="M372" s="7">
        <f t="shared" si="53"/>
        <v>4.272945529687501</v>
      </c>
      <c r="N372" s="7">
        <f t="shared" si="54"/>
        <v>4.8177876404295041</v>
      </c>
      <c r="O372" s="7">
        <f t="shared" si="58"/>
        <v>946.19775295484806</v>
      </c>
      <c r="P372" s="1">
        <f t="shared" si="59"/>
        <v>2.572333333333332</v>
      </c>
    </row>
    <row r="373" spans="5:16">
      <c r="E373" s="6">
        <v>371</v>
      </c>
      <c r="F373" s="6">
        <v>24.5</v>
      </c>
      <c r="G373" s="1">
        <f t="shared" si="50"/>
        <v>6.8055555555555554</v>
      </c>
      <c r="H373" s="1">
        <f t="shared" si="55"/>
        <v>5.5555555555555358E-2</v>
      </c>
      <c r="I373" s="7">
        <f t="shared" si="56"/>
        <v>110.27777777777739</v>
      </c>
      <c r="J373" s="7">
        <f t="shared" si="57"/>
        <v>16.937609953703699</v>
      </c>
      <c r="K373" s="7">
        <f t="shared" si="51"/>
        <v>175.25565</v>
      </c>
      <c r="L373" s="7">
        <f t="shared" si="52"/>
        <v>302.47103773148109</v>
      </c>
      <c r="M373" s="7">
        <f t="shared" si="53"/>
        <v>2.0584834512281351</v>
      </c>
      <c r="N373" s="7">
        <f t="shared" si="54"/>
        <v>2.3209601106431328</v>
      </c>
      <c r="O373" s="7">
        <f t="shared" si="58"/>
        <v>948.51871306549117</v>
      </c>
      <c r="P373" s="1">
        <f t="shared" si="59"/>
        <v>2.5791388888888878</v>
      </c>
    </row>
    <row r="374" spans="5:16">
      <c r="E374" s="6">
        <v>372</v>
      </c>
      <c r="F374" s="6">
        <v>23.8</v>
      </c>
      <c r="G374" s="1">
        <f t="shared" si="50"/>
        <v>6.6111111111111107</v>
      </c>
      <c r="H374" s="1">
        <f t="shared" si="55"/>
        <v>-0.19444444444444464</v>
      </c>
      <c r="I374" s="7">
        <f t="shared" si="56"/>
        <v>-385.97222222222263</v>
      </c>
      <c r="J374" s="7">
        <f t="shared" si="57"/>
        <v>15.983573148148144</v>
      </c>
      <c r="K374" s="7">
        <f t="shared" si="51"/>
        <v>175.25565</v>
      </c>
      <c r="L374" s="7">
        <f t="shared" si="52"/>
        <v>-194.73299907407448</v>
      </c>
      <c r="M374" s="7">
        <f t="shared" si="53"/>
        <v>-1.2874014938786036</v>
      </c>
      <c r="N374" s="7">
        <f t="shared" si="54"/>
        <v>-1.1418096580303354</v>
      </c>
      <c r="O374" s="7">
        <f t="shared" si="58"/>
        <v>947.37690340746087</v>
      </c>
      <c r="P374" s="1">
        <f t="shared" si="59"/>
        <v>2.5857499999999987</v>
      </c>
    </row>
    <row r="375" spans="5:16">
      <c r="E375" s="6">
        <v>373</v>
      </c>
      <c r="F375" s="6">
        <v>21.3</v>
      </c>
      <c r="G375" s="1">
        <f t="shared" si="50"/>
        <v>5.916666666666667</v>
      </c>
      <c r="H375" s="1">
        <f t="shared" si="55"/>
        <v>-0.69444444444444375</v>
      </c>
      <c r="I375" s="7">
        <f t="shared" si="56"/>
        <v>-1378.4722222222208</v>
      </c>
      <c r="J375" s="7">
        <f t="shared" si="57"/>
        <v>12.802039583333334</v>
      </c>
      <c r="K375" s="7">
        <f t="shared" si="51"/>
        <v>175.25565</v>
      </c>
      <c r="L375" s="7">
        <f t="shared" si="52"/>
        <v>-1190.4145326388875</v>
      </c>
      <c r="M375" s="7">
        <f t="shared" si="53"/>
        <v>-7.0432859847800851</v>
      </c>
      <c r="N375" s="7">
        <f t="shared" si="54"/>
        <v>-6.2467629561799605</v>
      </c>
      <c r="O375" s="7">
        <f t="shared" si="58"/>
        <v>941.13014045128091</v>
      </c>
      <c r="P375" s="1">
        <f t="shared" si="59"/>
        <v>2.5916666666666655</v>
      </c>
    </row>
    <row r="376" spans="5:16">
      <c r="E376" s="6">
        <v>374</v>
      </c>
      <c r="F376" s="6">
        <v>17.7</v>
      </c>
      <c r="G376" s="1">
        <f t="shared" si="50"/>
        <v>4.9166666666666661</v>
      </c>
      <c r="H376" s="1">
        <f t="shared" si="55"/>
        <v>-1.0000000000000009</v>
      </c>
      <c r="I376" s="7">
        <f t="shared" si="56"/>
        <v>-1985.0000000000018</v>
      </c>
      <c r="J376" s="7">
        <f t="shared" si="57"/>
        <v>8.8402895833333304</v>
      </c>
      <c r="K376" s="7">
        <f t="shared" si="51"/>
        <v>175.25565</v>
      </c>
      <c r="L376" s="7">
        <f t="shared" si="52"/>
        <v>-1800.9040604166685</v>
      </c>
      <c r="M376" s="7">
        <f t="shared" si="53"/>
        <v>-8.8544449637152844</v>
      </c>
      <c r="N376" s="7">
        <f t="shared" si="54"/>
        <v>-7.8530985276466616</v>
      </c>
      <c r="O376" s="7">
        <f t="shared" si="58"/>
        <v>933.27704192363421</v>
      </c>
      <c r="P376" s="1">
        <f t="shared" si="59"/>
        <v>2.5965833333333319</v>
      </c>
    </row>
    <row r="377" spans="5:16">
      <c r="E377" s="6">
        <v>375</v>
      </c>
      <c r="F377" s="6">
        <v>14.4</v>
      </c>
      <c r="G377" s="1">
        <f t="shared" si="50"/>
        <v>4</v>
      </c>
      <c r="H377" s="1">
        <f t="shared" si="55"/>
        <v>-0.91666666666666607</v>
      </c>
      <c r="I377" s="7">
        <f t="shared" si="56"/>
        <v>-1819.5833333333321</v>
      </c>
      <c r="J377" s="7">
        <f t="shared" si="57"/>
        <v>5.8511999999999995</v>
      </c>
      <c r="K377" s="7">
        <f t="shared" si="51"/>
        <v>175.25565</v>
      </c>
      <c r="L377" s="7">
        <f t="shared" si="52"/>
        <v>-1638.476483333332</v>
      </c>
      <c r="M377" s="7">
        <f t="shared" si="53"/>
        <v>-6.5539059333333283</v>
      </c>
      <c r="N377" s="7">
        <f t="shared" si="54"/>
        <v>-5.812726743043501</v>
      </c>
      <c r="O377" s="7">
        <f t="shared" si="58"/>
        <v>927.46431518059069</v>
      </c>
      <c r="P377" s="1">
        <f t="shared" si="59"/>
        <v>2.6005833333333319</v>
      </c>
    </row>
    <row r="378" spans="5:16">
      <c r="E378" s="6">
        <v>376</v>
      </c>
      <c r="F378" s="6">
        <v>11.9</v>
      </c>
      <c r="G378" s="1">
        <f t="shared" si="50"/>
        <v>3.3055555555555554</v>
      </c>
      <c r="H378" s="1">
        <f t="shared" si="55"/>
        <v>-0.69444444444444464</v>
      </c>
      <c r="I378" s="7">
        <f t="shared" si="56"/>
        <v>-1378.4722222222226</v>
      </c>
      <c r="J378" s="7">
        <f t="shared" si="57"/>
        <v>3.9958932870370361</v>
      </c>
      <c r="K378" s="7">
        <f t="shared" si="51"/>
        <v>175.25565</v>
      </c>
      <c r="L378" s="7">
        <f t="shared" si="52"/>
        <v>-1199.2206789351856</v>
      </c>
      <c r="M378" s="7">
        <f t="shared" si="53"/>
        <v>-3.9640905775913073</v>
      </c>
      <c r="N378" s="7">
        <f t="shared" si="54"/>
        <v>-3.5157928030395857</v>
      </c>
      <c r="O378" s="7">
        <f t="shared" si="58"/>
        <v>923.94852237755106</v>
      </c>
      <c r="P378" s="1">
        <f t="shared" si="59"/>
        <v>2.6038888888888874</v>
      </c>
    </row>
    <row r="379" spans="5:16">
      <c r="E379" s="6">
        <v>377</v>
      </c>
      <c r="F379" s="6">
        <v>10.199999999999999</v>
      </c>
      <c r="G379" s="1">
        <f t="shared" si="50"/>
        <v>2.833333333333333</v>
      </c>
      <c r="H379" s="1">
        <f t="shared" si="55"/>
        <v>-0.47222222222222232</v>
      </c>
      <c r="I379" s="7">
        <f t="shared" si="56"/>
        <v>-937.36111111111131</v>
      </c>
      <c r="J379" s="7">
        <f t="shared" si="57"/>
        <v>2.9357583333333328</v>
      </c>
      <c r="K379" s="7">
        <f t="shared" si="51"/>
        <v>175.25565</v>
      </c>
      <c r="L379" s="7">
        <f t="shared" si="52"/>
        <v>-759.16970277777796</v>
      </c>
      <c r="M379" s="7">
        <f t="shared" si="53"/>
        <v>-2.1509808245370374</v>
      </c>
      <c r="N379" s="7">
        <f t="shared" si="54"/>
        <v>-1.9077270698941995</v>
      </c>
      <c r="O379" s="7">
        <f t="shared" si="58"/>
        <v>922.04079530765682</v>
      </c>
      <c r="P379" s="1">
        <f t="shared" si="59"/>
        <v>2.6067222222222206</v>
      </c>
    </row>
    <row r="380" spans="5:16">
      <c r="E380" s="6">
        <v>378</v>
      </c>
      <c r="F380" s="6">
        <v>8.9</v>
      </c>
      <c r="G380" s="1">
        <f t="shared" si="50"/>
        <v>2.4722222222222223</v>
      </c>
      <c r="H380" s="1">
        <f t="shared" si="55"/>
        <v>-0.36111111111111072</v>
      </c>
      <c r="I380" s="7">
        <f t="shared" si="56"/>
        <v>-716.80555555555475</v>
      </c>
      <c r="J380" s="7">
        <f t="shared" si="57"/>
        <v>2.2351155092592592</v>
      </c>
      <c r="K380" s="7">
        <f t="shared" si="51"/>
        <v>175.25565</v>
      </c>
      <c r="L380" s="7">
        <f t="shared" si="52"/>
        <v>-539.31479004629546</v>
      </c>
      <c r="M380" s="7">
        <f t="shared" si="53"/>
        <v>-1.3333060087255637</v>
      </c>
      <c r="N380" s="7">
        <f t="shared" si="54"/>
        <v>-1.1825228455236527</v>
      </c>
      <c r="O380" s="7">
        <f t="shared" si="58"/>
        <v>920.85827246213319</v>
      </c>
      <c r="P380" s="1">
        <f t="shared" si="59"/>
        <v>2.609194444444443</v>
      </c>
    </row>
    <row r="381" spans="5:16">
      <c r="E381" s="6">
        <v>379</v>
      </c>
      <c r="F381" s="6">
        <v>8</v>
      </c>
      <c r="G381" s="1">
        <f t="shared" si="50"/>
        <v>2.2222222222222223</v>
      </c>
      <c r="H381" s="1">
        <f t="shared" si="55"/>
        <v>-0.25</v>
      </c>
      <c r="I381" s="7">
        <f t="shared" si="56"/>
        <v>-496.25</v>
      </c>
      <c r="J381" s="7">
        <f t="shared" si="57"/>
        <v>1.8059259259259259</v>
      </c>
      <c r="K381" s="7">
        <f t="shared" si="51"/>
        <v>175.25565</v>
      </c>
      <c r="L381" s="7">
        <f t="shared" si="52"/>
        <v>-319.18842407407408</v>
      </c>
      <c r="M381" s="7">
        <f t="shared" si="53"/>
        <v>-0.70930760905349799</v>
      </c>
      <c r="N381" s="7">
        <f t="shared" si="54"/>
        <v>-0.62909223143099668</v>
      </c>
      <c r="O381" s="7">
        <f t="shared" si="58"/>
        <v>920.22918023070224</v>
      </c>
      <c r="P381" s="1">
        <f t="shared" si="59"/>
        <v>2.6114166666666652</v>
      </c>
    </row>
    <row r="382" spans="5:16">
      <c r="E382" s="6">
        <v>380</v>
      </c>
      <c r="F382" s="6">
        <v>7.2</v>
      </c>
      <c r="G382" s="1">
        <f t="shared" si="50"/>
        <v>2</v>
      </c>
      <c r="H382" s="1">
        <f t="shared" si="55"/>
        <v>-0.22222222222222232</v>
      </c>
      <c r="I382" s="7">
        <f t="shared" si="56"/>
        <v>-441.11111111111131</v>
      </c>
      <c r="J382" s="7">
        <f t="shared" si="57"/>
        <v>1.4627999999999999</v>
      </c>
      <c r="K382" s="7">
        <f t="shared" si="51"/>
        <v>175.25565</v>
      </c>
      <c r="L382" s="7">
        <f t="shared" si="52"/>
        <v>-264.39266111111129</v>
      </c>
      <c r="M382" s="7">
        <f t="shared" si="53"/>
        <v>-0.52878532222222263</v>
      </c>
      <c r="N382" s="7">
        <f t="shared" si="54"/>
        <v>-0.46898515405556129</v>
      </c>
      <c r="O382" s="7">
        <f t="shared" si="58"/>
        <v>919.76019507664671</v>
      </c>
      <c r="P382" s="1">
        <f t="shared" si="59"/>
        <v>2.6134166666666649</v>
      </c>
    </row>
    <row r="383" spans="5:16">
      <c r="E383" s="6">
        <v>381</v>
      </c>
      <c r="F383" s="6">
        <v>6.1</v>
      </c>
      <c r="G383" s="1">
        <f t="shared" si="50"/>
        <v>1.6944444444444442</v>
      </c>
      <c r="H383" s="1">
        <f t="shared" si="55"/>
        <v>-0.3055555555555558</v>
      </c>
      <c r="I383" s="7">
        <f t="shared" si="56"/>
        <v>-606.52777777777828</v>
      </c>
      <c r="J383" s="7">
        <f t="shared" si="57"/>
        <v>1.04997662037037</v>
      </c>
      <c r="K383" s="7">
        <f t="shared" si="51"/>
        <v>175.25565</v>
      </c>
      <c r="L383" s="7">
        <f t="shared" si="52"/>
        <v>-430.22215115740795</v>
      </c>
      <c r="M383" s="7">
        <f t="shared" si="53"/>
        <v>-0.72898753390560789</v>
      </c>
      <c r="N383" s="7">
        <f t="shared" si="54"/>
        <v>-0.64654655968235808</v>
      </c>
      <c r="O383" s="7">
        <f t="shared" si="58"/>
        <v>919.1136485169643</v>
      </c>
      <c r="P383" s="1">
        <f t="shared" si="59"/>
        <v>2.6151111111111094</v>
      </c>
    </row>
    <row r="384" spans="5:16">
      <c r="E384" s="6">
        <v>382</v>
      </c>
      <c r="F384" s="6">
        <v>4.9000000000000004</v>
      </c>
      <c r="G384" s="1">
        <f t="shared" si="50"/>
        <v>1.3611111111111112</v>
      </c>
      <c r="H384" s="1">
        <f t="shared" si="55"/>
        <v>-0.33333333333333304</v>
      </c>
      <c r="I384" s="7">
        <f t="shared" si="56"/>
        <v>-661.66666666666606</v>
      </c>
      <c r="J384" s="7">
        <f t="shared" si="57"/>
        <v>0.67750439814814811</v>
      </c>
      <c r="K384" s="7">
        <f t="shared" si="51"/>
        <v>175.25565</v>
      </c>
      <c r="L384" s="7">
        <f t="shared" si="52"/>
        <v>-485.73351226851793</v>
      </c>
      <c r="M384" s="7">
        <f t="shared" si="53"/>
        <v>-0.66113728058770493</v>
      </c>
      <c r="N384" s="7">
        <f t="shared" si="54"/>
        <v>-0.58636947047859833</v>
      </c>
      <c r="O384" s="7">
        <f t="shared" si="58"/>
        <v>918.52727904648566</v>
      </c>
      <c r="P384" s="1">
        <f t="shared" si="59"/>
        <v>2.6164722222222205</v>
      </c>
    </row>
    <row r="385" spans="5:16">
      <c r="E385" s="6">
        <v>383</v>
      </c>
      <c r="F385" s="6">
        <v>3.7</v>
      </c>
      <c r="G385" s="1">
        <f t="shared" si="50"/>
        <v>1.0277777777777779</v>
      </c>
      <c r="H385" s="1">
        <f t="shared" si="55"/>
        <v>-0.33333333333333326</v>
      </c>
      <c r="I385" s="7">
        <f t="shared" si="56"/>
        <v>-661.66666666666652</v>
      </c>
      <c r="J385" s="7">
        <f t="shared" si="57"/>
        <v>0.38629884259259262</v>
      </c>
      <c r="K385" s="7">
        <f t="shared" si="51"/>
        <v>175.25565</v>
      </c>
      <c r="L385" s="7">
        <f t="shared" si="52"/>
        <v>-486.02471782407389</v>
      </c>
      <c r="M385" s="7">
        <f t="shared" si="53"/>
        <v>-0.49952540443029825</v>
      </c>
      <c r="N385" s="7">
        <f t="shared" si="54"/>
        <v>-0.44303423129615122</v>
      </c>
      <c r="O385" s="7">
        <f t="shared" si="58"/>
        <v>918.08424481518955</v>
      </c>
      <c r="P385" s="1">
        <f t="shared" si="59"/>
        <v>2.6174999999999984</v>
      </c>
    </row>
    <row r="386" spans="5:16">
      <c r="E386" s="6">
        <v>384</v>
      </c>
      <c r="F386" s="6">
        <v>2.2999999999999998</v>
      </c>
      <c r="G386" s="1">
        <f t="shared" si="50"/>
        <v>0.63888888888888884</v>
      </c>
      <c r="H386" s="1">
        <f t="shared" si="55"/>
        <v>-0.38888888888888906</v>
      </c>
      <c r="I386" s="7">
        <f t="shared" si="56"/>
        <v>-771.9444444444448</v>
      </c>
      <c r="J386" s="7">
        <f t="shared" si="57"/>
        <v>0.14927106481481478</v>
      </c>
      <c r="K386" s="7">
        <f t="shared" si="51"/>
        <v>175.25565</v>
      </c>
      <c r="L386" s="7">
        <f t="shared" si="52"/>
        <v>-596.53952337963005</v>
      </c>
      <c r="M386" s="7">
        <f t="shared" si="53"/>
        <v>-0.38112247327031917</v>
      </c>
      <c r="N386" s="7">
        <f t="shared" si="54"/>
        <v>-0.33802145091614555</v>
      </c>
      <c r="O386" s="7">
        <f t="shared" si="58"/>
        <v>917.74622336427342</v>
      </c>
      <c r="P386" s="1">
        <f t="shared" si="59"/>
        <v>2.6181388888888875</v>
      </c>
    </row>
    <row r="387" spans="5:16">
      <c r="E387" s="6">
        <v>385</v>
      </c>
      <c r="F387" s="6">
        <v>0.9</v>
      </c>
      <c r="G387" s="1">
        <f t="shared" ref="G387:G450" si="60">F387/3.6</f>
        <v>0.25</v>
      </c>
      <c r="H387" s="1">
        <f t="shared" si="55"/>
        <v>-0.38888888888888884</v>
      </c>
      <c r="I387" s="7">
        <f t="shared" si="56"/>
        <v>-771.94444444444434</v>
      </c>
      <c r="J387" s="7">
        <f t="shared" si="57"/>
        <v>2.2856249999999998E-2</v>
      </c>
      <c r="K387" s="7">
        <f t="shared" ref="K387:K450" si="61">$C$3*9.81*$C$8</f>
        <v>175.25565</v>
      </c>
      <c r="L387" s="7">
        <f t="shared" ref="L387:L450" si="62">SUM(I387:K387)</f>
        <v>-596.66593819444438</v>
      </c>
      <c r="M387" s="7">
        <f t="shared" ref="M387:M450" si="63">L387*G387/1000</f>
        <v>-0.14916648454861109</v>
      </c>
      <c r="N387" s="7">
        <f t="shared" ref="N387:N450" si="64">IF(H387&gt;=0,M387/$C$11/$C$12/$C$13/$C$14,M387*$C$11*$C$12*$C$13*$C$14)</f>
        <v>-0.13229729305261889</v>
      </c>
      <c r="O387" s="7">
        <f t="shared" si="58"/>
        <v>917.61392607122082</v>
      </c>
      <c r="P387" s="1">
        <f t="shared" si="59"/>
        <v>2.6183888888888873</v>
      </c>
    </row>
    <row r="388" spans="5:16">
      <c r="E388" s="6">
        <v>386</v>
      </c>
      <c r="F388" s="6">
        <v>0</v>
      </c>
      <c r="G388" s="1">
        <f t="shared" si="60"/>
        <v>0</v>
      </c>
      <c r="H388" s="1">
        <f t="shared" ref="H388:H451" si="65">(G388-G387)/(E388-E387)</f>
        <v>-0.25</v>
      </c>
      <c r="I388" s="7">
        <f t="shared" ref="I388:I451" si="66">H388*$C$3</f>
        <v>-496.25</v>
      </c>
      <c r="J388" s="7">
        <f t="shared" ref="J388:J451" si="67">0.5*$C$5*$C$6*$C$7*G388^2</f>
        <v>0</v>
      </c>
      <c r="K388" s="7">
        <f t="shared" si="61"/>
        <v>175.25565</v>
      </c>
      <c r="L388" s="7">
        <f t="shared" si="62"/>
        <v>-320.99435</v>
      </c>
      <c r="M388" s="7">
        <f t="shared" si="63"/>
        <v>0</v>
      </c>
      <c r="N388" s="7">
        <f t="shared" si="64"/>
        <v>0</v>
      </c>
      <c r="O388" s="7">
        <f t="shared" ref="O388:O451" si="68">N388*(E388-E387)+O387</f>
        <v>917.61392607122082</v>
      </c>
      <c r="P388" s="1">
        <f t="shared" ref="P388:P451" si="69">G388*(E388-E387)/1000+P387</f>
        <v>2.6183888888888873</v>
      </c>
    </row>
    <row r="389" spans="5:16">
      <c r="E389" s="6">
        <v>387</v>
      </c>
      <c r="F389" s="6">
        <v>0</v>
      </c>
      <c r="G389" s="1">
        <f t="shared" si="60"/>
        <v>0</v>
      </c>
      <c r="H389" s="1">
        <f t="shared" si="65"/>
        <v>0</v>
      </c>
      <c r="I389" s="7">
        <f t="shared" si="66"/>
        <v>0</v>
      </c>
      <c r="J389" s="7">
        <f t="shared" si="67"/>
        <v>0</v>
      </c>
      <c r="K389" s="7">
        <f t="shared" si="61"/>
        <v>175.25565</v>
      </c>
      <c r="L389" s="7">
        <f t="shared" si="62"/>
        <v>175.25565</v>
      </c>
      <c r="M389" s="7">
        <f t="shared" si="63"/>
        <v>0</v>
      </c>
      <c r="N389" s="7">
        <f t="shared" si="64"/>
        <v>0</v>
      </c>
      <c r="O389" s="7">
        <f t="shared" si="68"/>
        <v>917.61392607122082</v>
      </c>
      <c r="P389" s="1">
        <f t="shared" si="69"/>
        <v>2.6183888888888873</v>
      </c>
    </row>
    <row r="390" spans="5:16">
      <c r="E390" s="6">
        <v>388</v>
      </c>
      <c r="F390" s="6">
        <v>0</v>
      </c>
      <c r="G390" s="1">
        <f t="shared" si="60"/>
        <v>0</v>
      </c>
      <c r="H390" s="1">
        <f t="shared" si="65"/>
        <v>0</v>
      </c>
      <c r="I390" s="7">
        <f t="shared" si="66"/>
        <v>0</v>
      </c>
      <c r="J390" s="7">
        <f t="shared" si="67"/>
        <v>0</v>
      </c>
      <c r="K390" s="7">
        <f t="shared" si="61"/>
        <v>175.25565</v>
      </c>
      <c r="L390" s="7">
        <f t="shared" si="62"/>
        <v>175.25565</v>
      </c>
      <c r="M390" s="7">
        <f t="shared" si="63"/>
        <v>0</v>
      </c>
      <c r="N390" s="7">
        <f t="shared" si="64"/>
        <v>0</v>
      </c>
      <c r="O390" s="7">
        <f t="shared" si="68"/>
        <v>917.61392607122082</v>
      </c>
      <c r="P390" s="1">
        <f t="shared" si="69"/>
        <v>2.6183888888888873</v>
      </c>
    </row>
    <row r="391" spans="5:16">
      <c r="E391" s="6">
        <v>389</v>
      </c>
      <c r="F391" s="6">
        <v>0</v>
      </c>
      <c r="G391" s="1">
        <f t="shared" si="60"/>
        <v>0</v>
      </c>
      <c r="H391" s="1">
        <f t="shared" si="65"/>
        <v>0</v>
      </c>
      <c r="I391" s="7">
        <f t="shared" si="66"/>
        <v>0</v>
      </c>
      <c r="J391" s="7">
        <f t="shared" si="67"/>
        <v>0</v>
      </c>
      <c r="K391" s="7">
        <f t="shared" si="61"/>
        <v>175.25565</v>
      </c>
      <c r="L391" s="7">
        <f t="shared" si="62"/>
        <v>175.25565</v>
      </c>
      <c r="M391" s="7">
        <f t="shared" si="63"/>
        <v>0</v>
      </c>
      <c r="N391" s="7">
        <f t="shared" si="64"/>
        <v>0</v>
      </c>
      <c r="O391" s="7">
        <f t="shared" si="68"/>
        <v>917.61392607122082</v>
      </c>
      <c r="P391" s="1">
        <f t="shared" si="69"/>
        <v>2.6183888888888873</v>
      </c>
    </row>
    <row r="392" spans="5:16">
      <c r="E392" s="6">
        <v>390</v>
      </c>
      <c r="F392" s="6">
        <v>0</v>
      </c>
      <c r="G392" s="1">
        <f t="shared" si="60"/>
        <v>0</v>
      </c>
      <c r="H392" s="1">
        <f t="shared" si="65"/>
        <v>0</v>
      </c>
      <c r="I392" s="7">
        <f t="shared" si="66"/>
        <v>0</v>
      </c>
      <c r="J392" s="7">
        <f t="shared" si="67"/>
        <v>0</v>
      </c>
      <c r="K392" s="7">
        <f t="shared" si="61"/>
        <v>175.25565</v>
      </c>
      <c r="L392" s="7">
        <f t="shared" si="62"/>
        <v>175.25565</v>
      </c>
      <c r="M392" s="7">
        <f t="shared" si="63"/>
        <v>0</v>
      </c>
      <c r="N392" s="7">
        <f t="shared" si="64"/>
        <v>0</v>
      </c>
      <c r="O392" s="7">
        <f t="shared" si="68"/>
        <v>917.61392607122082</v>
      </c>
      <c r="P392" s="1">
        <f t="shared" si="69"/>
        <v>2.6183888888888873</v>
      </c>
    </row>
    <row r="393" spans="5:16">
      <c r="E393" s="6">
        <v>391</v>
      </c>
      <c r="F393" s="6">
        <v>0</v>
      </c>
      <c r="G393" s="1">
        <f t="shared" si="60"/>
        <v>0</v>
      </c>
      <c r="H393" s="1">
        <f t="shared" si="65"/>
        <v>0</v>
      </c>
      <c r="I393" s="7">
        <f t="shared" si="66"/>
        <v>0</v>
      </c>
      <c r="J393" s="7">
        <f t="shared" si="67"/>
        <v>0</v>
      </c>
      <c r="K393" s="7">
        <f t="shared" si="61"/>
        <v>175.25565</v>
      </c>
      <c r="L393" s="7">
        <f t="shared" si="62"/>
        <v>175.25565</v>
      </c>
      <c r="M393" s="7">
        <f t="shared" si="63"/>
        <v>0</v>
      </c>
      <c r="N393" s="7">
        <f t="shared" si="64"/>
        <v>0</v>
      </c>
      <c r="O393" s="7">
        <f t="shared" si="68"/>
        <v>917.61392607122082</v>
      </c>
      <c r="P393" s="1">
        <f t="shared" si="69"/>
        <v>2.6183888888888873</v>
      </c>
    </row>
    <row r="394" spans="5:16">
      <c r="E394" s="6">
        <v>392</v>
      </c>
      <c r="F394" s="6">
        <v>0.5</v>
      </c>
      <c r="G394" s="1">
        <f t="shared" si="60"/>
        <v>0.1388888888888889</v>
      </c>
      <c r="H394" s="1">
        <f t="shared" si="65"/>
        <v>0.1388888888888889</v>
      </c>
      <c r="I394" s="7">
        <f t="shared" si="66"/>
        <v>275.69444444444446</v>
      </c>
      <c r="J394" s="7">
        <f t="shared" si="67"/>
        <v>7.0543981481481482E-3</v>
      </c>
      <c r="K394" s="7">
        <f t="shared" si="61"/>
        <v>175.25565</v>
      </c>
      <c r="L394" s="7">
        <f t="shared" si="62"/>
        <v>450.95714884259263</v>
      </c>
      <c r="M394" s="7">
        <f t="shared" si="63"/>
        <v>6.263293733924899E-2</v>
      </c>
      <c r="N394" s="7">
        <f t="shared" si="64"/>
        <v>7.0619245974543901E-2</v>
      </c>
      <c r="O394" s="7">
        <f t="shared" si="68"/>
        <v>917.68454531719533</v>
      </c>
      <c r="P394" s="1">
        <f t="shared" si="69"/>
        <v>2.6185277777777762</v>
      </c>
    </row>
    <row r="395" spans="5:16">
      <c r="E395" s="6">
        <v>393</v>
      </c>
      <c r="F395" s="6">
        <v>2.1</v>
      </c>
      <c r="G395" s="1">
        <f t="shared" si="60"/>
        <v>0.58333333333333337</v>
      </c>
      <c r="H395" s="1">
        <f t="shared" si="65"/>
        <v>0.44444444444444448</v>
      </c>
      <c r="I395" s="7">
        <f t="shared" si="66"/>
        <v>882.22222222222229</v>
      </c>
      <c r="J395" s="7">
        <f t="shared" si="67"/>
        <v>0.12443958333333335</v>
      </c>
      <c r="K395" s="7">
        <f t="shared" si="61"/>
        <v>175.25565</v>
      </c>
      <c r="L395" s="7">
        <f t="shared" si="62"/>
        <v>1057.6023118055557</v>
      </c>
      <c r="M395" s="7">
        <f t="shared" si="63"/>
        <v>0.6169346818865743</v>
      </c>
      <c r="N395" s="7">
        <f t="shared" si="64"/>
        <v>0.69559985370626076</v>
      </c>
      <c r="O395" s="7">
        <f t="shared" si="68"/>
        <v>918.38014517090164</v>
      </c>
      <c r="P395" s="1">
        <f t="shared" si="69"/>
        <v>2.6191111111111094</v>
      </c>
    </row>
    <row r="396" spans="5:16">
      <c r="E396" s="6">
        <v>394</v>
      </c>
      <c r="F396" s="6">
        <v>4.8</v>
      </c>
      <c r="G396" s="1">
        <f t="shared" si="60"/>
        <v>1.3333333333333333</v>
      </c>
      <c r="H396" s="1">
        <f t="shared" si="65"/>
        <v>0.74999999999999989</v>
      </c>
      <c r="I396" s="7">
        <f t="shared" si="66"/>
        <v>1488.7499999999998</v>
      </c>
      <c r="J396" s="7">
        <f t="shared" si="67"/>
        <v>0.65013333333333323</v>
      </c>
      <c r="K396" s="7">
        <f t="shared" si="61"/>
        <v>175.25565</v>
      </c>
      <c r="L396" s="7">
        <f t="shared" si="62"/>
        <v>1664.6557833333331</v>
      </c>
      <c r="M396" s="7">
        <f t="shared" si="63"/>
        <v>2.2195410444444441</v>
      </c>
      <c r="N396" s="7">
        <f t="shared" si="64"/>
        <v>2.5025541133290514</v>
      </c>
      <c r="O396" s="7">
        <f t="shared" si="68"/>
        <v>920.88269928423074</v>
      </c>
      <c r="P396" s="1">
        <f t="shared" si="69"/>
        <v>2.6204444444444426</v>
      </c>
    </row>
    <row r="397" spans="5:16">
      <c r="E397" s="6">
        <v>395</v>
      </c>
      <c r="F397" s="6">
        <v>8.3000000000000007</v>
      </c>
      <c r="G397" s="1">
        <f t="shared" si="60"/>
        <v>2.3055555555555558</v>
      </c>
      <c r="H397" s="1">
        <f t="shared" si="65"/>
        <v>0.97222222222222254</v>
      </c>
      <c r="I397" s="7">
        <f t="shared" si="66"/>
        <v>1929.8611111111118</v>
      </c>
      <c r="J397" s="7">
        <f t="shared" si="67"/>
        <v>1.9439099537037041</v>
      </c>
      <c r="K397" s="7">
        <f t="shared" si="61"/>
        <v>175.25565</v>
      </c>
      <c r="L397" s="7">
        <f t="shared" si="62"/>
        <v>2107.0606710648153</v>
      </c>
      <c r="M397" s="7">
        <f t="shared" si="63"/>
        <v>4.8579454360661032</v>
      </c>
      <c r="N397" s="7">
        <f t="shared" si="64"/>
        <v>5.477380724175033</v>
      </c>
      <c r="O397" s="7">
        <f t="shared" si="68"/>
        <v>926.36008000840582</v>
      </c>
      <c r="P397" s="1">
        <f t="shared" si="69"/>
        <v>2.6227499999999981</v>
      </c>
    </row>
    <row r="398" spans="5:16">
      <c r="E398" s="6">
        <v>396</v>
      </c>
      <c r="F398" s="6">
        <v>12.3</v>
      </c>
      <c r="G398" s="1">
        <f t="shared" si="60"/>
        <v>3.416666666666667</v>
      </c>
      <c r="H398" s="1">
        <f t="shared" si="65"/>
        <v>1.1111111111111112</v>
      </c>
      <c r="I398" s="7">
        <f t="shared" si="66"/>
        <v>2205.5555555555557</v>
      </c>
      <c r="J398" s="7">
        <f t="shared" si="67"/>
        <v>4.2690395833333339</v>
      </c>
      <c r="K398" s="7">
        <f t="shared" si="61"/>
        <v>175.25565</v>
      </c>
      <c r="L398" s="7">
        <f t="shared" si="62"/>
        <v>2385.080245138889</v>
      </c>
      <c r="M398" s="7">
        <f t="shared" si="63"/>
        <v>8.1490241708912059</v>
      </c>
      <c r="N398" s="7">
        <f t="shared" si="64"/>
        <v>9.1881040044412234</v>
      </c>
      <c r="O398" s="7">
        <f t="shared" si="68"/>
        <v>935.54818401284706</v>
      </c>
      <c r="P398" s="1">
        <f t="shared" si="69"/>
        <v>2.626166666666665</v>
      </c>
    </row>
    <row r="399" spans="5:16">
      <c r="E399" s="6">
        <v>397</v>
      </c>
      <c r="F399" s="6">
        <v>16.600000000000001</v>
      </c>
      <c r="G399" s="1">
        <f t="shared" si="60"/>
        <v>4.6111111111111116</v>
      </c>
      <c r="H399" s="1">
        <f t="shared" si="65"/>
        <v>1.1944444444444446</v>
      </c>
      <c r="I399" s="7">
        <f t="shared" si="66"/>
        <v>2370.9722222222226</v>
      </c>
      <c r="J399" s="7">
        <f t="shared" si="67"/>
        <v>7.7756398148148165</v>
      </c>
      <c r="K399" s="7">
        <f t="shared" si="61"/>
        <v>175.25565</v>
      </c>
      <c r="L399" s="7">
        <f t="shared" si="62"/>
        <v>2554.0035120370376</v>
      </c>
      <c r="M399" s="7">
        <f t="shared" si="63"/>
        <v>11.776793972170786</v>
      </c>
      <c r="N399" s="7">
        <f t="shared" si="64"/>
        <v>13.278449736558803</v>
      </c>
      <c r="O399" s="7">
        <f t="shared" si="68"/>
        <v>948.82663374940591</v>
      </c>
      <c r="P399" s="1">
        <f t="shared" si="69"/>
        <v>2.6307777777777761</v>
      </c>
    </row>
    <row r="400" spans="5:16">
      <c r="E400" s="6">
        <v>398</v>
      </c>
      <c r="F400" s="6">
        <v>20.9</v>
      </c>
      <c r="G400" s="1">
        <f t="shared" si="60"/>
        <v>5.8055555555555554</v>
      </c>
      <c r="H400" s="1">
        <f t="shared" si="65"/>
        <v>1.1944444444444438</v>
      </c>
      <c r="I400" s="7">
        <f t="shared" si="66"/>
        <v>2370.9722222222208</v>
      </c>
      <c r="J400" s="7">
        <f t="shared" si="67"/>
        <v>12.32572662037037</v>
      </c>
      <c r="K400" s="7">
        <f t="shared" si="61"/>
        <v>175.25565</v>
      </c>
      <c r="L400" s="7">
        <f t="shared" si="62"/>
        <v>2558.5535988425913</v>
      </c>
      <c r="M400" s="7">
        <f t="shared" si="63"/>
        <v>14.853825059947267</v>
      </c>
      <c r="N400" s="7">
        <f t="shared" si="64"/>
        <v>16.747832213098604</v>
      </c>
      <c r="O400" s="7">
        <f t="shared" si="68"/>
        <v>965.57446596250452</v>
      </c>
      <c r="P400" s="1">
        <f t="shared" si="69"/>
        <v>2.6365833333333315</v>
      </c>
    </row>
    <row r="401" spans="5:16">
      <c r="E401" s="6">
        <v>399</v>
      </c>
      <c r="F401" s="6">
        <v>24.2</v>
      </c>
      <c r="G401" s="1">
        <f t="shared" si="60"/>
        <v>6.7222222222222214</v>
      </c>
      <c r="H401" s="1">
        <f t="shared" si="65"/>
        <v>0.91666666666666607</v>
      </c>
      <c r="I401" s="7">
        <f t="shared" si="66"/>
        <v>1819.5833333333321</v>
      </c>
      <c r="J401" s="7">
        <f t="shared" si="67"/>
        <v>16.52535092592592</v>
      </c>
      <c r="K401" s="7">
        <f t="shared" si="61"/>
        <v>175.25565</v>
      </c>
      <c r="L401" s="7">
        <f t="shared" si="62"/>
        <v>2011.3643342592582</v>
      </c>
      <c r="M401" s="7">
        <f t="shared" si="63"/>
        <v>13.520838024742789</v>
      </c>
      <c r="N401" s="7">
        <f t="shared" si="64"/>
        <v>15.244876367197479</v>
      </c>
      <c r="O401" s="7">
        <f t="shared" si="68"/>
        <v>980.81934232970195</v>
      </c>
      <c r="P401" s="1">
        <f t="shared" si="69"/>
        <v>2.6433055555555538</v>
      </c>
    </row>
    <row r="402" spans="5:16">
      <c r="E402" s="6">
        <v>400</v>
      </c>
      <c r="F402" s="6">
        <v>25.6</v>
      </c>
      <c r="G402" s="1">
        <f t="shared" si="60"/>
        <v>7.1111111111111116</v>
      </c>
      <c r="H402" s="1">
        <f t="shared" si="65"/>
        <v>0.38888888888889017</v>
      </c>
      <c r="I402" s="7">
        <f t="shared" si="66"/>
        <v>771.94444444444696</v>
      </c>
      <c r="J402" s="7">
        <f t="shared" si="67"/>
        <v>18.492681481481483</v>
      </c>
      <c r="K402" s="7">
        <f t="shared" si="61"/>
        <v>175.25565</v>
      </c>
      <c r="L402" s="7">
        <f t="shared" si="62"/>
        <v>965.69277592592834</v>
      </c>
      <c r="M402" s="7">
        <f t="shared" si="63"/>
        <v>6.8671486288066017</v>
      </c>
      <c r="N402" s="7">
        <f t="shared" si="64"/>
        <v>7.7427768641077144</v>
      </c>
      <c r="O402" s="7">
        <f t="shared" si="68"/>
        <v>988.56211919380962</v>
      </c>
      <c r="P402" s="1">
        <f t="shared" si="69"/>
        <v>2.6504166666666649</v>
      </c>
    </row>
    <row r="403" spans="5:16">
      <c r="E403" s="6">
        <v>401</v>
      </c>
      <c r="F403" s="6">
        <v>25.6</v>
      </c>
      <c r="G403" s="1">
        <f t="shared" si="60"/>
        <v>7.1111111111111116</v>
      </c>
      <c r="H403" s="1">
        <f t="shared" si="65"/>
        <v>0</v>
      </c>
      <c r="I403" s="7">
        <f t="shared" si="66"/>
        <v>0</v>
      </c>
      <c r="J403" s="7">
        <f t="shared" si="67"/>
        <v>18.492681481481483</v>
      </c>
      <c r="K403" s="7">
        <f t="shared" si="61"/>
        <v>175.25565</v>
      </c>
      <c r="L403" s="7">
        <f t="shared" si="62"/>
        <v>193.7483314814815</v>
      </c>
      <c r="M403" s="7">
        <f t="shared" si="63"/>
        <v>1.3777659127572019</v>
      </c>
      <c r="N403" s="7">
        <f t="shared" si="64"/>
        <v>1.5534444658301489</v>
      </c>
      <c r="O403" s="7">
        <f t="shared" si="68"/>
        <v>990.11556365963975</v>
      </c>
      <c r="P403" s="1">
        <f t="shared" si="69"/>
        <v>2.6575277777777759</v>
      </c>
    </row>
    <row r="404" spans="5:16">
      <c r="E404" s="6">
        <v>402</v>
      </c>
      <c r="F404" s="6">
        <v>24.9</v>
      </c>
      <c r="G404" s="1">
        <f t="shared" si="60"/>
        <v>6.9166666666666661</v>
      </c>
      <c r="H404" s="1">
        <f t="shared" si="65"/>
        <v>-0.19444444444444553</v>
      </c>
      <c r="I404" s="7">
        <f t="shared" si="66"/>
        <v>-385.97222222222439</v>
      </c>
      <c r="J404" s="7">
        <f t="shared" si="67"/>
        <v>17.495189583333328</v>
      </c>
      <c r="K404" s="7">
        <f t="shared" si="61"/>
        <v>175.25565</v>
      </c>
      <c r="L404" s="7">
        <f t="shared" si="62"/>
        <v>-193.22138263889104</v>
      </c>
      <c r="M404" s="7">
        <f t="shared" si="63"/>
        <v>-1.3364478965856628</v>
      </c>
      <c r="N404" s="7">
        <f t="shared" si="64"/>
        <v>-1.185309418259638</v>
      </c>
      <c r="O404" s="7">
        <f t="shared" si="68"/>
        <v>988.93025424138011</v>
      </c>
      <c r="P404" s="1">
        <f t="shared" si="69"/>
        <v>2.6644444444444426</v>
      </c>
    </row>
    <row r="405" spans="5:16">
      <c r="E405" s="6">
        <v>403</v>
      </c>
      <c r="F405" s="6">
        <v>23.3</v>
      </c>
      <c r="G405" s="1">
        <f t="shared" si="60"/>
        <v>6.4722222222222223</v>
      </c>
      <c r="H405" s="1">
        <f t="shared" si="65"/>
        <v>-0.44444444444444375</v>
      </c>
      <c r="I405" s="7">
        <f t="shared" si="66"/>
        <v>-882.22222222222081</v>
      </c>
      <c r="J405" s="7">
        <f t="shared" si="67"/>
        <v>15.319048842592593</v>
      </c>
      <c r="K405" s="7">
        <f t="shared" si="61"/>
        <v>175.25565</v>
      </c>
      <c r="L405" s="7">
        <f t="shared" si="62"/>
        <v>-691.64752337962818</v>
      </c>
      <c r="M405" s="7">
        <f t="shared" si="63"/>
        <v>-4.4764964707625934</v>
      </c>
      <c r="N405" s="7">
        <f t="shared" si="64"/>
        <v>-3.9702508725979575</v>
      </c>
      <c r="O405" s="7">
        <f t="shared" si="68"/>
        <v>984.96000336878217</v>
      </c>
      <c r="P405" s="1">
        <f t="shared" si="69"/>
        <v>2.6709166666666651</v>
      </c>
    </row>
    <row r="406" spans="5:16">
      <c r="E406" s="6">
        <v>404</v>
      </c>
      <c r="F406" s="6">
        <v>21.6</v>
      </c>
      <c r="G406" s="1">
        <f t="shared" si="60"/>
        <v>6</v>
      </c>
      <c r="H406" s="1">
        <f t="shared" si="65"/>
        <v>-0.47222222222222232</v>
      </c>
      <c r="I406" s="7">
        <f t="shared" si="66"/>
        <v>-937.36111111111131</v>
      </c>
      <c r="J406" s="7">
        <f t="shared" si="67"/>
        <v>13.165199999999999</v>
      </c>
      <c r="K406" s="7">
        <f t="shared" si="61"/>
        <v>175.25565</v>
      </c>
      <c r="L406" s="7">
        <f t="shared" si="62"/>
        <v>-748.94026111111134</v>
      </c>
      <c r="M406" s="7">
        <f t="shared" si="63"/>
        <v>-4.4936415666666685</v>
      </c>
      <c r="N406" s="7">
        <f t="shared" si="64"/>
        <v>-3.9854570349212204</v>
      </c>
      <c r="O406" s="7">
        <f t="shared" si="68"/>
        <v>980.97454633386099</v>
      </c>
      <c r="P406" s="1">
        <f t="shared" si="69"/>
        <v>2.6769166666666648</v>
      </c>
    </row>
    <row r="407" spans="5:16">
      <c r="E407" s="6">
        <v>405</v>
      </c>
      <c r="F407" s="6">
        <v>20.2</v>
      </c>
      <c r="G407" s="1">
        <f t="shared" si="60"/>
        <v>5.6111111111111107</v>
      </c>
      <c r="H407" s="1">
        <f t="shared" si="65"/>
        <v>-0.38888888888888928</v>
      </c>
      <c r="I407" s="7">
        <f t="shared" si="66"/>
        <v>-771.94444444444525</v>
      </c>
      <c r="J407" s="7">
        <f t="shared" si="67"/>
        <v>11.513906481481479</v>
      </c>
      <c r="K407" s="7">
        <f t="shared" si="61"/>
        <v>175.25565</v>
      </c>
      <c r="L407" s="7">
        <f t="shared" si="62"/>
        <v>-585.17488796296379</v>
      </c>
      <c r="M407" s="7">
        <f t="shared" si="63"/>
        <v>-3.2834813157921854</v>
      </c>
      <c r="N407" s="7">
        <f t="shared" si="64"/>
        <v>-2.9121534316684552</v>
      </c>
      <c r="O407" s="7">
        <f t="shared" si="68"/>
        <v>978.06239290219253</v>
      </c>
      <c r="P407" s="1">
        <f t="shared" si="69"/>
        <v>2.6825277777777758</v>
      </c>
    </row>
    <row r="408" spans="5:16">
      <c r="E408" s="6">
        <v>406</v>
      </c>
      <c r="F408" s="6">
        <v>18.7</v>
      </c>
      <c r="G408" s="1">
        <f t="shared" si="60"/>
        <v>5.1944444444444438</v>
      </c>
      <c r="H408" s="1">
        <f t="shared" si="65"/>
        <v>-0.41666666666666696</v>
      </c>
      <c r="I408" s="7">
        <f t="shared" si="66"/>
        <v>-827.08333333333394</v>
      </c>
      <c r="J408" s="7">
        <f t="shared" si="67"/>
        <v>9.8674099537036994</v>
      </c>
      <c r="K408" s="7">
        <f t="shared" si="61"/>
        <v>175.25565</v>
      </c>
      <c r="L408" s="7">
        <f t="shared" si="62"/>
        <v>-641.96027337963028</v>
      </c>
      <c r="M408" s="7">
        <f t="shared" si="63"/>
        <v>-3.3346269756108566</v>
      </c>
      <c r="N408" s="7">
        <f t="shared" si="64"/>
        <v>-2.9575150446733875</v>
      </c>
      <c r="O408" s="7">
        <f t="shared" si="68"/>
        <v>975.10487785751911</v>
      </c>
      <c r="P408" s="1">
        <f t="shared" si="69"/>
        <v>2.6877222222222201</v>
      </c>
    </row>
    <row r="409" spans="5:16">
      <c r="E409" s="6">
        <v>407</v>
      </c>
      <c r="F409" s="6">
        <v>17</v>
      </c>
      <c r="G409" s="1">
        <f t="shared" si="60"/>
        <v>4.7222222222222223</v>
      </c>
      <c r="H409" s="1">
        <f t="shared" si="65"/>
        <v>-0.47222222222222143</v>
      </c>
      <c r="I409" s="7">
        <f t="shared" si="66"/>
        <v>-937.36111111110949</v>
      </c>
      <c r="J409" s="7">
        <f t="shared" si="67"/>
        <v>8.1548842592592585</v>
      </c>
      <c r="K409" s="7">
        <f t="shared" si="61"/>
        <v>175.25565</v>
      </c>
      <c r="L409" s="7">
        <f t="shared" si="62"/>
        <v>-753.9505768518502</v>
      </c>
      <c r="M409" s="7">
        <f t="shared" si="63"/>
        <v>-3.5603221684670703</v>
      </c>
      <c r="N409" s="7">
        <f t="shared" si="64"/>
        <v>-3.1576864381350016</v>
      </c>
      <c r="O409" s="7">
        <f t="shared" si="68"/>
        <v>971.94719141938413</v>
      </c>
      <c r="P409" s="1">
        <f t="shared" si="69"/>
        <v>2.6924444444444422</v>
      </c>
    </row>
    <row r="410" spans="5:16">
      <c r="E410" s="6">
        <v>408</v>
      </c>
      <c r="F410" s="6">
        <v>15.3</v>
      </c>
      <c r="G410" s="1">
        <f t="shared" si="60"/>
        <v>4.25</v>
      </c>
      <c r="H410" s="1">
        <f t="shared" si="65"/>
        <v>-0.47222222222222232</v>
      </c>
      <c r="I410" s="7">
        <f t="shared" si="66"/>
        <v>-937.36111111111131</v>
      </c>
      <c r="J410" s="7">
        <f t="shared" si="67"/>
        <v>6.6054562499999996</v>
      </c>
      <c r="K410" s="7">
        <f t="shared" si="61"/>
        <v>175.25565</v>
      </c>
      <c r="L410" s="7">
        <f t="shared" si="62"/>
        <v>-755.50000486111139</v>
      </c>
      <c r="M410" s="7">
        <f t="shared" si="63"/>
        <v>-3.2108750206597234</v>
      </c>
      <c r="N410" s="7">
        <f t="shared" si="64"/>
        <v>-2.8477581599445716</v>
      </c>
      <c r="O410" s="7">
        <f t="shared" si="68"/>
        <v>969.09943325943959</v>
      </c>
      <c r="P410" s="1">
        <f t="shared" si="69"/>
        <v>2.6966944444444421</v>
      </c>
    </row>
    <row r="411" spans="5:16">
      <c r="E411" s="6">
        <v>409</v>
      </c>
      <c r="F411" s="6">
        <v>14.2</v>
      </c>
      <c r="G411" s="1">
        <f t="shared" si="60"/>
        <v>3.9444444444444442</v>
      </c>
      <c r="H411" s="1">
        <f t="shared" si="65"/>
        <v>-0.3055555555555558</v>
      </c>
      <c r="I411" s="7">
        <f t="shared" si="66"/>
        <v>-606.52777777777828</v>
      </c>
      <c r="J411" s="7">
        <f t="shared" si="67"/>
        <v>5.6897953703703692</v>
      </c>
      <c r="K411" s="7">
        <f t="shared" si="61"/>
        <v>175.25565</v>
      </c>
      <c r="L411" s="7">
        <f t="shared" si="62"/>
        <v>-425.58233240740793</v>
      </c>
      <c r="M411" s="7">
        <f t="shared" si="63"/>
        <v>-1.6786858667181088</v>
      </c>
      <c r="N411" s="7">
        <f t="shared" si="64"/>
        <v>-1.4888438024435764</v>
      </c>
      <c r="O411" s="7">
        <f t="shared" si="68"/>
        <v>967.61058945699597</v>
      </c>
      <c r="P411" s="1">
        <f t="shared" si="69"/>
        <v>2.7006388888888866</v>
      </c>
    </row>
    <row r="412" spans="5:16">
      <c r="E412" s="6">
        <v>410</v>
      </c>
      <c r="F412" s="6">
        <v>13.9</v>
      </c>
      <c r="G412" s="1">
        <f t="shared" si="60"/>
        <v>3.8611111111111112</v>
      </c>
      <c r="H412" s="1">
        <f t="shared" si="65"/>
        <v>-8.3333333333333037E-2</v>
      </c>
      <c r="I412" s="7">
        <f t="shared" si="66"/>
        <v>-165.41666666666609</v>
      </c>
      <c r="J412" s="7">
        <f t="shared" si="67"/>
        <v>5.4519210648148144</v>
      </c>
      <c r="K412" s="7">
        <f t="shared" si="61"/>
        <v>175.25565</v>
      </c>
      <c r="L412" s="7">
        <f t="shared" si="62"/>
        <v>15.29090439814874</v>
      </c>
      <c r="M412" s="7">
        <f t="shared" si="63"/>
        <v>5.9039880870629856E-2</v>
      </c>
      <c r="N412" s="7">
        <f t="shared" si="64"/>
        <v>5.236307904533339E-2</v>
      </c>
      <c r="O412" s="7">
        <f t="shared" si="68"/>
        <v>967.6629525360413</v>
      </c>
      <c r="P412" s="1">
        <f t="shared" si="69"/>
        <v>2.7044999999999977</v>
      </c>
    </row>
    <row r="413" spans="5:16">
      <c r="E413" s="6">
        <v>411</v>
      </c>
      <c r="F413" s="6">
        <v>14</v>
      </c>
      <c r="G413" s="1">
        <f t="shared" si="60"/>
        <v>3.8888888888888888</v>
      </c>
      <c r="H413" s="1">
        <f t="shared" si="65"/>
        <v>2.7777777777777679E-2</v>
      </c>
      <c r="I413" s="7">
        <f t="shared" si="66"/>
        <v>55.138888888888694</v>
      </c>
      <c r="J413" s="7">
        <f t="shared" si="67"/>
        <v>5.5306481481481473</v>
      </c>
      <c r="K413" s="7">
        <f t="shared" si="61"/>
        <v>175.25565</v>
      </c>
      <c r="L413" s="7">
        <f t="shared" si="62"/>
        <v>235.92518703703684</v>
      </c>
      <c r="M413" s="7">
        <f t="shared" si="63"/>
        <v>0.91748683847736545</v>
      </c>
      <c r="N413" s="7">
        <f t="shared" si="64"/>
        <v>1.0344753332243544</v>
      </c>
      <c r="O413" s="7">
        <f t="shared" si="68"/>
        <v>968.69742786926565</v>
      </c>
      <c r="P413" s="1">
        <f t="shared" si="69"/>
        <v>2.7083888888888867</v>
      </c>
    </row>
    <row r="414" spans="5:16">
      <c r="E414" s="6">
        <v>412</v>
      </c>
      <c r="F414" s="6">
        <v>14.2</v>
      </c>
      <c r="G414" s="1">
        <f t="shared" si="60"/>
        <v>3.9444444444444442</v>
      </c>
      <c r="H414" s="1">
        <f t="shared" si="65"/>
        <v>5.5555555555555358E-2</v>
      </c>
      <c r="I414" s="7">
        <f t="shared" si="66"/>
        <v>110.27777777777739</v>
      </c>
      <c r="J414" s="7">
        <f t="shared" si="67"/>
        <v>5.6897953703703692</v>
      </c>
      <c r="K414" s="7">
        <f t="shared" si="61"/>
        <v>175.25565</v>
      </c>
      <c r="L414" s="7">
        <f t="shared" si="62"/>
        <v>291.22322314814778</v>
      </c>
      <c r="M414" s="7">
        <f t="shared" si="63"/>
        <v>1.148713824639916</v>
      </c>
      <c r="N414" s="7">
        <f t="shared" si="64"/>
        <v>1.2951860088760452</v>
      </c>
      <c r="O414" s="7">
        <f t="shared" si="68"/>
        <v>969.9926138781417</v>
      </c>
      <c r="P414" s="1">
        <f t="shared" si="69"/>
        <v>2.7123333333333313</v>
      </c>
    </row>
    <row r="415" spans="5:16">
      <c r="E415" s="6">
        <v>413</v>
      </c>
      <c r="F415" s="6">
        <v>14.5</v>
      </c>
      <c r="G415" s="1">
        <f t="shared" si="60"/>
        <v>4.0277777777777777</v>
      </c>
      <c r="H415" s="1">
        <f t="shared" si="65"/>
        <v>8.3333333333333481E-2</v>
      </c>
      <c r="I415" s="7">
        <f t="shared" si="66"/>
        <v>165.41666666666697</v>
      </c>
      <c r="J415" s="7">
        <f t="shared" si="67"/>
        <v>5.9327488425925923</v>
      </c>
      <c r="K415" s="7">
        <f t="shared" si="61"/>
        <v>175.25565</v>
      </c>
      <c r="L415" s="7">
        <f t="shared" si="62"/>
        <v>346.60506550925959</v>
      </c>
      <c r="M415" s="7">
        <f t="shared" si="63"/>
        <v>1.3960481805234066</v>
      </c>
      <c r="N415" s="7">
        <f t="shared" si="64"/>
        <v>1.5740579005372104</v>
      </c>
      <c r="O415" s="7">
        <f t="shared" si="68"/>
        <v>971.56667177867894</v>
      </c>
      <c r="P415" s="1">
        <f t="shared" si="69"/>
        <v>2.7163611111111092</v>
      </c>
    </row>
    <row r="416" spans="5:16">
      <c r="E416" s="6">
        <v>414</v>
      </c>
      <c r="F416" s="6">
        <v>14.9</v>
      </c>
      <c r="G416" s="1">
        <f t="shared" si="60"/>
        <v>4.1388888888888893</v>
      </c>
      <c r="H416" s="1">
        <f t="shared" si="65"/>
        <v>0.1111111111111116</v>
      </c>
      <c r="I416" s="7">
        <f t="shared" si="66"/>
        <v>220.55555555555654</v>
      </c>
      <c r="J416" s="7">
        <f t="shared" si="67"/>
        <v>6.2645877314814822</v>
      </c>
      <c r="K416" s="7">
        <f t="shared" si="61"/>
        <v>175.25565</v>
      </c>
      <c r="L416" s="7">
        <f t="shared" si="62"/>
        <v>402.07579328703798</v>
      </c>
      <c r="M416" s="7">
        <f t="shared" si="63"/>
        <v>1.6641470333269073</v>
      </c>
      <c r="N416" s="7">
        <f t="shared" si="64"/>
        <v>1.8763419644167936</v>
      </c>
      <c r="O416" s="7">
        <f t="shared" si="68"/>
        <v>973.44301374309578</v>
      </c>
      <c r="P416" s="1">
        <f t="shared" si="69"/>
        <v>2.7204999999999981</v>
      </c>
    </row>
    <row r="417" spans="5:16">
      <c r="E417" s="6">
        <v>415</v>
      </c>
      <c r="F417" s="6">
        <v>15.9</v>
      </c>
      <c r="G417" s="1">
        <f t="shared" si="60"/>
        <v>4.416666666666667</v>
      </c>
      <c r="H417" s="1">
        <f t="shared" si="65"/>
        <v>0.27777777777777768</v>
      </c>
      <c r="I417" s="7">
        <f t="shared" si="66"/>
        <v>551.38888888888869</v>
      </c>
      <c r="J417" s="7">
        <f t="shared" si="67"/>
        <v>7.1336895833333331</v>
      </c>
      <c r="K417" s="7">
        <f t="shared" si="61"/>
        <v>175.25565</v>
      </c>
      <c r="L417" s="7">
        <f t="shared" si="62"/>
        <v>733.77822847222205</v>
      </c>
      <c r="M417" s="7">
        <f t="shared" si="63"/>
        <v>3.2408538424189812</v>
      </c>
      <c r="N417" s="7">
        <f t="shared" si="64"/>
        <v>3.654094225625792</v>
      </c>
      <c r="O417" s="7">
        <f t="shared" si="68"/>
        <v>977.09710796872162</v>
      </c>
      <c r="P417" s="1">
        <f t="shared" si="69"/>
        <v>2.7249166666666649</v>
      </c>
    </row>
    <row r="418" spans="5:16">
      <c r="E418" s="6">
        <v>416</v>
      </c>
      <c r="F418" s="6">
        <v>17.399999999999999</v>
      </c>
      <c r="G418" s="1">
        <f t="shared" si="60"/>
        <v>4.833333333333333</v>
      </c>
      <c r="H418" s="1">
        <f t="shared" si="65"/>
        <v>0.41666666666666607</v>
      </c>
      <c r="I418" s="7">
        <f t="shared" si="66"/>
        <v>827.08333333333212</v>
      </c>
      <c r="J418" s="7">
        <f t="shared" si="67"/>
        <v>8.5431583333333307</v>
      </c>
      <c r="K418" s="7">
        <f t="shared" si="61"/>
        <v>175.25565</v>
      </c>
      <c r="L418" s="7">
        <f t="shared" si="62"/>
        <v>1010.8821416666653</v>
      </c>
      <c r="M418" s="7">
        <f t="shared" si="63"/>
        <v>4.8859303513888825</v>
      </c>
      <c r="N418" s="7">
        <f t="shared" si="64"/>
        <v>5.508933988363359</v>
      </c>
      <c r="O418" s="7">
        <f t="shared" si="68"/>
        <v>982.60604195708493</v>
      </c>
      <c r="P418" s="1">
        <f t="shared" si="69"/>
        <v>2.7297499999999983</v>
      </c>
    </row>
    <row r="419" spans="5:16">
      <c r="E419" s="6">
        <v>417</v>
      </c>
      <c r="F419" s="6">
        <v>18.7</v>
      </c>
      <c r="G419" s="1">
        <f t="shared" si="60"/>
        <v>5.1944444444444438</v>
      </c>
      <c r="H419" s="1">
        <f t="shared" si="65"/>
        <v>0.36111111111111072</v>
      </c>
      <c r="I419" s="7">
        <f t="shared" si="66"/>
        <v>716.80555555555475</v>
      </c>
      <c r="J419" s="7">
        <f t="shared" si="67"/>
        <v>9.8674099537036994</v>
      </c>
      <c r="K419" s="7">
        <f t="shared" si="61"/>
        <v>175.25565</v>
      </c>
      <c r="L419" s="7">
        <f t="shared" si="62"/>
        <v>901.92861550925841</v>
      </c>
      <c r="M419" s="7">
        <f t="shared" si="63"/>
        <v>4.6850180861175357</v>
      </c>
      <c r="N419" s="7">
        <f t="shared" si="64"/>
        <v>5.2824034553364658</v>
      </c>
      <c r="O419" s="7">
        <f t="shared" si="68"/>
        <v>987.88844541242145</v>
      </c>
      <c r="P419" s="1">
        <f t="shared" si="69"/>
        <v>2.7349444444444426</v>
      </c>
    </row>
    <row r="420" spans="5:16">
      <c r="E420" s="6">
        <v>418</v>
      </c>
      <c r="F420" s="6">
        <v>19.100000000000001</v>
      </c>
      <c r="G420" s="1">
        <f t="shared" si="60"/>
        <v>5.3055555555555562</v>
      </c>
      <c r="H420" s="1">
        <f t="shared" si="65"/>
        <v>0.11111111111111249</v>
      </c>
      <c r="I420" s="7">
        <f t="shared" si="66"/>
        <v>220.5555555555583</v>
      </c>
      <c r="J420" s="7">
        <f t="shared" si="67"/>
        <v>10.294059953703705</v>
      </c>
      <c r="K420" s="7">
        <f t="shared" si="61"/>
        <v>175.25565</v>
      </c>
      <c r="L420" s="7">
        <f t="shared" si="62"/>
        <v>406.10526550926204</v>
      </c>
      <c r="M420" s="7">
        <f t="shared" si="63"/>
        <v>2.1546140475630295</v>
      </c>
      <c r="N420" s="7">
        <f t="shared" si="64"/>
        <v>2.4293482929102823</v>
      </c>
      <c r="O420" s="7">
        <f t="shared" si="68"/>
        <v>990.31779370533172</v>
      </c>
      <c r="P420" s="1">
        <f t="shared" si="69"/>
        <v>2.7402499999999983</v>
      </c>
    </row>
    <row r="421" spans="5:16">
      <c r="E421" s="6">
        <v>419</v>
      </c>
      <c r="F421" s="6">
        <v>18.8</v>
      </c>
      <c r="G421" s="1">
        <f t="shared" si="60"/>
        <v>5.2222222222222223</v>
      </c>
      <c r="H421" s="1">
        <f t="shared" si="65"/>
        <v>-8.3333333333333925E-2</v>
      </c>
      <c r="I421" s="7">
        <f t="shared" si="66"/>
        <v>-165.41666666666785</v>
      </c>
      <c r="J421" s="7">
        <f t="shared" si="67"/>
        <v>9.9732259259259255</v>
      </c>
      <c r="K421" s="7">
        <f t="shared" si="61"/>
        <v>175.25565</v>
      </c>
      <c r="L421" s="7">
        <f t="shared" si="62"/>
        <v>19.812209259258083</v>
      </c>
      <c r="M421" s="7">
        <f t="shared" si="63"/>
        <v>0.10346375946501443</v>
      </c>
      <c r="N421" s="7">
        <f t="shared" si="64"/>
        <v>9.176307498088139E-2</v>
      </c>
      <c r="O421" s="7">
        <f t="shared" si="68"/>
        <v>990.40955678031264</v>
      </c>
      <c r="P421" s="1">
        <f t="shared" si="69"/>
        <v>2.7454722222222205</v>
      </c>
    </row>
    <row r="422" spans="5:16">
      <c r="E422" s="6">
        <v>420</v>
      </c>
      <c r="F422" s="6">
        <v>17.600000000000001</v>
      </c>
      <c r="G422" s="1">
        <f t="shared" si="60"/>
        <v>4.8888888888888893</v>
      </c>
      <c r="H422" s="1">
        <f t="shared" si="65"/>
        <v>-0.33333333333333304</v>
      </c>
      <c r="I422" s="7">
        <f t="shared" si="66"/>
        <v>-661.66666666666606</v>
      </c>
      <c r="J422" s="7">
        <f t="shared" si="67"/>
        <v>8.7406814814814826</v>
      </c>
      <c r="K422" s="7">
        <f t="shared" si="61"/>
        <v>175.25565</v>
      </c>
      <c r="L422" s="7">
        <f t="shared" si="62"/>
        <v>-477.67033518518457</v>
      </c>
      <c r="M422" s="7">
        <f t="shared" si="63"/>
        <v>-2.3352771942386803</v>
      </c>
      <c r="N422" s="7">
        <f t="shared" si="64"/>
        <v>-2.0711814202781582</v>
      </c>
      <c r="O422" s="7">
        <f t="shared" si="68"/>
        <v>988.33837536003443</v>
      </c>
      <c r="P422" s="1">
        <f t="shared" si="69"/>
        <v>2.7503611111111095</v>
      </c>
    </row>
    <row r="423" spans="5:16">
      <c r="E423" s="6">
        <v>421</v>
      </c>
      <c r="F423" s="6">
        <v>16.600000000000001</v>
      </c>
      <c r="G423" s="1">
        <f t="shared" si="60"/>
        <v>4.6111111111111116</v>
      </c>
      <c r="H423" s="1">
        <f t="shared" si="65"/>
        <v>-0.27777777777777768</v>
      </c>
      <c r="I423" s="7">
        <f t="shared" si="66"/>
        <v>-551.38888888888869</v>
      </c>
      <c r="J423" s="7">
        <f t="shared" si="67"/>
        <v>7.7756398148148165</v>
      </c>
      <c r="K423" s="7">
        <f t="shared" si="61"/>
        <v>175.25565</v>
      </c>
      <c r="L423" s="7">
        <f t="shared" si="62"/>
        <v>-368.3575990740739</v>
      </c>
      <c r="M423" s="7">
        <f t="shared" si="63"/>
        <v>-1.6985378179526742</v>
      </c>
      <c r="N423" s="7">
        <f t="shared" si="64"/>
        <v>-1.5064507026671299</v>
      </c>
      <c r="O423" s="7">
        <f t="shared" si="68"/>
        <v>986.83192465736727</v>
      </c>
      <c r="P423" s="1">
        <f t="shared" si="69"/>
        <v>2.7549722222222206</v>
      </c>
    </row>
    <row r="424" spans="5:16">
      <c r="E424" s="6">
        <v>422</v>
      </c>
      <c r="F424" s="6">
        <v>16.2</v>
      </c>
      <c r="G424" s="1">
        <f t="shared" si="60"/>
        <v>4.5</v>
      </c>
      <c r="H424" s="1">
        <f t="shared" si="65"/>
        <v>-0.1111111111111116</v>
      </c>
      <c r="I424" s="7">
        <f t="shared" si="66"/>
        <v>-220.55555555555654</v>
      </c>
      <c r="J424" s="7">
        <f t="shared" si="67"/>
        <v>7.4054249999999993</v>
      </c>
      <c r="K424" s="7">
        <f t="shared" si="61"/>
        <v>175.25565</v>
      </c>
      <c r="L424" s="7">
        <f t="shared" si="62"/>
        <v>-37.894480555556527</v>
      </c>
      <c r="M424" s="7">
        <f t="shared" si="63"/>
        <v>-0.17052516250000438</v>
      </c>
      <c r="N424" s="7">
        <f t="shared" si="64"/>
        <v>-0.15124052473567925</v>
      </c>
      <c r="O424" s="7">
        <f t="shared" si="68"/>
        <v>986.68068413263154</v>
      </c>
      <c r="P424" s="1">
        <f t="shared" si="69"/>
        <v>2.7594722222222208</v>
      </c>
    </row>
    <row r="425" spans="5:16">
      <c r="E425" s="6">
        <v>423</v>
      </c>
      <c r="F425" s="6">
        <v>16.399999999999999</v>
      </c>
      <c r="G425" s="1">
        <f t="shared" si="60"/>
        <v>4.5555555555555554</v>
      </c>
      <c r="H425" s="1">
        <f t="shared" si="65"/>
        <v>5.5555555555555358E-2</v>
      </c>
      <c r="I425" s="7">
        <f t="shared" si="66"/>
        <v>110.27777777777739</v>
      </c>
      <c r="J425" s="7">
        <f t="shared" si="67"/>
        <v>7.5894037037037023</v>
      </c>
      <c r="K425" s="7">
        <f t="shared" si="61"/>
        <v>175.25565</v>
      </c>
      <c r="L425" s="7">
        <f t="shared" si="62"/>
        <v>293.12283148148106</v>
      </c>
      <c r="M425" s="7">
        <f t="shared" si="63"/>
        <v>1.3353373434156359</v>
      </c>
      <c r="N425" s="7">
        <f t="shared" si="64"/>
        <v>1.5056058412666733</v>
      </c>
      <c r="O425" s="7">
        <f t="shared" si="68"/>
        <v>988.18628997389817</v>
      </c>
      <c r="P425" s="1">
        <f t="shared" si="69"/>
        <v>2.7640277777777764</v>
      </c>
    </row>
    <row r="426" spans="5:16">
      <c r="E426" s="6">
        <v>424</v>
      </c>
      <c r="F426" s="6">
        <v>17.2</v>
      </c>
      <c r="G426" s="1">
        <f t="shared" si="60"/>
        <v>4.7777777777777777</v>
      </c>
      <c r="H426" s="1">
        <f t="shared" si="65"/>
        <v>0.22222222222222232</v>
      </c>
      <c r="I426" s="7">
        <f t="shared" si="66"/>
        <v>441.11111111111131</v>
      </c>
      <c r="J426" s="7">
        <f t="shared" si="67"/>
        <v>8.3478925925925918</v>
      </c>
      <c r="K426" s="7">
        <f t="shared" si="61"/>
        <v>175.25565</v>
      </c>
      <c r="L426" s="7">
        <f t="shared" si="62"/>
        <v>624.7146537037039</v>
      </c>
      <c r="M426" s="7">
        <f t="shared" si="63"/>
        <v>2.9847477899176966</v>
      </c>
      <c r="N426" s="7">
        <f t="shared" si="64"/>
        <v>3.3653321607206221</v>
      </c>
      <c r="O426" s="7">
        <f t="shared" si="68"/>
        <v>991.55162213461881</v>
      </c>
      <c r="P426" s="1">
        <f t="shared" si="69"/>
        <v>2.7688055555555544</v>
      </c>
    </row>
    <row r="427" spans="5:16">
      <c r="E427" s="6">
        <v>425</v>
      </c>
      <c r="F427" s="6">
        <v>19.100000000000001</v>
      </c>
      <c r="G427" s="1">
        <f t="shared" si="60"/>
        <v>5.3055555555555562</v>
      </c>
      <c r="H427" s="1">
        <f t="shared" si="65"/>
        <v>0.52777777777777857</v>
      </c>
      <c r="I427" s="7">
        <f t="shared" si="66"/>
        <v>1047.6388888888905</v>
      </c>
      <c r="J427" s="7">
        <f t="shared" si="67"/>
        <v>10.294059953703705</v>
      </c>
      <c r="K427" s="7">
        <f t="shared" si="61"/>
        <v>175.25565</v>
      </c>
      <c r="L427" s="7">
        <f t="shared" si="62"/>
        <v>1233.1885988425943</v>
      </c>
      <c r="M427" s="7">
        <f t="shared" si="63"/>
        <v>6.5427506216370981</v>
      </c>
      <c r="N427" s="7">
        <f t="shared" si="64"/>
        <v>7.3770149561539071</v>
      </c>
      <c r="O427" s="7">
        <f t="shared" si="68"/>
        <v>998.92863709077267</v>
      </c>
      <c r="P427" s="1">
        <f t="shared" si="69"/>
        <v>2.7741111111111101</v>
      </c>
    </row>
    <row r="428" spans="5:16">
      <c r="E428" s="6">
        <v>426</v>
      </c>
      <c r="F428" s="6">
        <v>22.6</v>
      </c>
      <c r="G428" s="1">
        <f t="shared" si="60"/>
        <v>6.2777777777777777</v>
      </c>
      <c r="H428" s="1">
        <f t="shared" si="65"/>
        <v>0.97222222222222143</v>
      </c>
      <c r="I428" s="7">
        <f t="shared" si="66"/>
        <v>1929.8611111111095</v>
      </c>
      <c r="J428" s="7">
        <f t="shared" si="67"/>
        <v>14.412417592592591</v>
      </c>
      <c r="K428" s="7">
        <f t="shared" si="61"/>
        <v>175.25565</v>
      </c>
      <c r="L428" s="7">
        <f t="shared" si="62"/>
        <v>2119.5291787037022</v>
      </c>
      <c r="M428" s="7">
        <f t="shared" si="63"/>
        <v>13.305933177417685</v>
      </c>
      <c r="N428" s="7">
        <f t="shared" si="64"/>
        <v>15.00256906182282</v>
      </c>
      <c r="O428" s="7">
        <f t="shared" si="68"/>
        <v>1013.9312061525955</v>
      </c>
      <c r="P428" s="1">
        <f t="shared" si="69"/>
        <v>2.7803888888888877</v>
      </c>
    </row>
    <row r="429" spans="5:16">
      <c r="E429" s="6">
        <v>427</v>
      </c>
      <c r="F429" s="6">
        <v>27.4</v>
      </c>
      <c r="G429" s="1">
        <f t="shared" si="60"/>
        <v>7.6111111111111107</v>
      </c>
      <c r="H429" s="1">
        <f t="shared" si="65"/>
        <v>1.333333333333333</v>
      </c>
      <c r="I429" s="7">
        <f t="shared" si="66"/>
        <v>2646.6666666666661</v>
      </c>
      <c r="J429" s="7">
        <f t="shared" si="67"/>
        <v>21.184639814814812</v>
      </c>
      <c r="K429" s="7">
        <f t="shared" si="61"/>
        <v>175.25565</v>
      </c>
      <c r="L429" s="7">
        <f t="shared" si="62"/>
        <v>2843.1069564814811</v>
      </c>
      <c r="M429" s="7">
        <f t="shared" si="63"/>
        <v>21.639202946553493</v>
      </c>
      <c r="N429" s="7">
        <f t="shared" si="64"/>
        <v>24.39841177012983</v>
      </c>
      <c r="O429" s="7">
        <f t="shared" si="68"/>
        <v>1038.3296179227252</v>
      </c>
      <c r="P429" s="1">
        <f t="shared" si="69"/>
        <v>2.7879999999999989</v>
      </c>
    </row>
    <row r="430" spans="5:16">
      <c r="E430" s="6">
        <v>428</v>
      </c>
      <c r="F430" s="6">
        <v>31.6</v>
      </c>
      <c r="G430" s="1">
        <f t="shared" si="60"/>
        <v>8.7777777777777786</v>
      </c>
      <c r="H430" s="1">
        <f t="shared" si="65"/>
        <v>1.1666666666666679</v>
      </c>
      <c r="I430" s="7">
        <f t="shared" si="66"/>
        <v>2315.8333333333358</v>
      </c>
      <c r="J430" s="7">
        <f t="shared" si="67"/>
        <v>28.176959259259259</v>
      </c>
      <c r="K430" s="7">
        <f t="shared" si="61"/>
        <v>175.25565</v>
      </c>
      <c r="L430" s="7">
        <f t="shared" si="62"/>
        <v>2519.2659425925949</v>
      </c>
      <c r="M430" s="7">
        <f t="shared" si="63"/>
        <v>22.113556607201669</v>
      </c>
      <c r="N430" s="7">
        <f t="shared" si="64"/>
        <v>24.933250135745599</v>
      </c>
      <c r="O430" s="7">
        <f t="shared" si="68"/>
        <v>1063.2628680584708</v>
      </c>
      <c r="P430" s="1">
        <f t="shared" si="69"/>
        <v>2.7967777777777769</v>
      </c>
    </row>
    <row r="431" spans="5:16">
      <c r="E431" s="6">
        <v>429</v>
      </c>
      <c r="F431" s="6">
        <v>33.4</v>
      </c>
      <c r="G431" s="1">
        <f t="shared" si="60"/>
        <v>9.2777777777777768</v>
      </c>
      <c r="H431" s="1">
        <f t="shared" si="65"/>
        <v>0.49999999999999822</v>
      </c>
      <c r="I431" s="7">
        <f t="shared" si="66"/>
        <v>992.49999999999648</v>
      </c>
      <c r="J431" s="7">
        <f t="shared" si="67"/>
        <v>31.478417592592582</v>
      </c>
      <c r="K431" s="7">
        <f t="shared" si="61"/>
        <v>175.25565</v>
      </c>
      <c r="L431" s="7">
        <f t="shared" si="62"/>
        <v>1199.2340675925891</v>
      </c>
      <c r="M431" s="7">
        <f t="shared" si="63"/>
        <v>11.126227182664575</v>
      </c>
      <c r="N431" s="7">
        <f t="shared" si="64"/>
        <v>12.544929354428831</v>
      </c>
      <c r="O431" s="7">
        <f t="shared" si="68"/>
        <v>1075.8077974128996</v>
      </c>
      <c r="P431" s="1">
        <f t="shared" si="69"/>
        <v>2.8060555555555546</v>
      </c>
    </row>
    <row r="432" spans="5:16">
      <c r="E432" s="6">
        <v>430</v>
      </c>
      <c r="F432" s="6">
        <v>33.5</v>
      </c>
      <c r="G432" s="1">
        <f t="shared" si="60"/>
        <v>9.3055555555555554</v>
      </c>
      <c r="H432" s="1">
        <f t="shared" si="65"/>
        <v>2.7777777777778567E-2</v>
      </c>
      <c r="I432" s="7">
        <f t="shared" si="66"/>
        <v>55.138888888890456</v>
      </c>
      <c r="J432" s="7">
        <f t="shared" si="67"/>
        <v>31.667193287037033</v>
      </c>
      <c r="K432" s="7">
        <f t="shared" si="61"/>
        <v>175.25565</v>
      </c>
      <c r="L432" s="7">
        <f t="shared" si="62"/>
        <v>262.06173217592749</v>
      </c>
      <c r="M432" s="7">
        <f t="shared" si="63"/>
        <v>2.4386300077482144</v>
      </c>
      <c r="N432" s="7">
        <f t="shared" si="64"/>
        <v>2.7495790501614694</v>
      </c>
      <c r="O432" s="7">
        <f t="shared" si="68"/>
        <v>1078.557376463061</v>
      </c>
      <c r="P432" s="1">
        <f t="shared" si="69"/>
        <v>2.8153611111111103</v>
      </c>
    </row>
    <row r="433" spans="5:16">
      <c r="E433" s="6">
        <v>431</v>
      </c>
      <c r="F433" s="6">
        <v>32.799999999999997</v>
      </c>
      <c r="G433" s="1">
        <f t="shared" si="60"/>
        <v>9.1111111111111107</v>
      </c>
      <c r="H433" s="1">
        <f t="shared" si="65"/>
        <v>-0.19444444444444464</v>
      </c>
      <c r="I433" s="7">
        <f t="shared" si="66"/>
        <v>-385.97222222222263</v>
      </c>
      <c r="J433" s="7">
        <f t="shared" si="67"/>
        <v>30.357614814814809</v>
      </c>
      <c r="K433" s="7">
        <f t="shared" si="61"/>
        <v>175.25565</v>
      </c>
      <c r="L433" s="7">
        <f t="shared" si="62"/>
        <v>-180.35895740740779</v>
      </c>
      <c r="M433" s="7">
        <f t="shared" si="63"/>
        <v>-1.6432705008230486</v>
      </c>
      <c r="N433" s="7">
        <f t="shared" si="64"/>
        <v>-1.4574335492988253</v>
      </c>
      <c r="O433" s="7">
        <f t="shared" si="68"/>
        <v>1077.0999429137621</v>
      </c>
      <c r="P433" s="1">
        <f t="shared" si="69"/>
        <v>2.8244722222222216</v>
      </c>
    </row>
    <row r="434" spans="5:16">
      <c r="E434" s="6">
        <v>432</v>
      </c>
      <c r="F434" s="6">
        <v>31.9</v>
      </c>
      <c r="G434" s="1">
        <f t="shared" si="60"/>
        <v>8.8611111111111107</v>
      </c>
      <c r="H434" s="1">
        <f t="shared" si="65"/>
        <v>-0.25</v>
      </c>
      <c r="I434" s="7">
        <f t="shared" si="66"/>
        <v>-496.25</v>
      </c>
      <c r="J434" s="7">
        <f t="shared" si="67"/>
        <v>28.714504398148144</v>
      </c>
      <c r="K434" s="7">
        <f t="shared" si="61"/>
        <v>175.25565</v>
      </c>
      <c r="L434" s="7">
        <f t="shared" si="62"/>
        <v>-292.27984560185183</v>
      </c>
      <c r="M434" s="7">
        <f t="shared" si="63"/>
        <v>-2.589924187416409</v>
      </c>
      <c r="N434" s="7">
        <f t="shared" si="64"/>
        <v>-2.2970304639379853</v>
      </c>
      <c r="O434" s="7">
        <f t="shared" si="68"/>
        <v>1074.8029124498241</v>
      </c>
      <c r="P434" s="1">
        <f t="shared" si="69"/>
        <v>2.8333333333333326</v>
      </c>
    </row>
    <row r="435" spans="5:16">
      <c r="E435" s="6">
        <v>433</v>
      </c>
      <c r="F435" s="6">
        <v>31.3</v>
      </c>
      <c r="G435" s="1">
        <f t="shared" si="60"/>
        <v>8.6944444444444446</v>
      </c>
      <c r="H435" s="1">
        <f t="shared" si="65"/>
        <v>-0.16666666666666607</v>
      </c>
      <c r="I435" s="7">
        <f t="shared" si="66"/>
        <v>-330.83333333333218</v>
      </c>
      <c r="J435" s="7">
        <f t="shared" si="67"/>
        <v>27.64449328703704</v>
      </c>
      <c r="K435" s="7">
        <f t="shared" si="61"/>
        <v>175.25565</v>
      </c>
      <c r="L435" s="7">
        <f t="shared" si="62"/>
        <v>-127.93319004629512</v>
      </c>
      <c r="M435" s="7">
        <f t="shared" si="63"/>
        <v>-1.1123080134580658</v>
      </c>
      <c r="N435" s="7">
        <f t="shared" si="64"/>
        <v>-0.98651744503157734</v>
      </c>
      <c r="O435" s="7">
        <f t="shared" si="68"/>
        <v>1073.8163950047926</v>
      </c>
      <c r="P435" s="1">
        <f t="shared" si="69"/>
        <v>2.8420277777777772</v>
      </c>
    </row>
    <row r="436" spans="5:16">
      <c r="E436" s="6">
        <v>434</v>
      </c>
      <c r="F436" s="6">
        <v>31.1</v>
      </c>
      <c r="G436" s="1">
        <f t="shared" si="60"/>
        <v>8.6388888888888893</v>
      </c>
      <c r="H436" s="1">
        <f t="shared" si="65"/>
        <v>-5.5555555555555358E-2</v>
      </c>
      <c r="I436" s="7">
        <f t="shared" si="66"/>
        <v>-110.27777777777739</v>
      </c>
      <c r="J436" s="7">
        <f t="shared" si="67"/>
        <v>27.292337731481485</v>
      </c>
      <c r="K436" s="7">
        <f t="shared" si="61"/>
        <v>175.25565</v>
      </c>
      <c r="L436" s="7">
        <f t="shared" si="62"/>
        <v>92.270209953704097</v>
      </c>
      <c r="M436" s="7">
        <f t="shared" si="63"/>
        <v>0.79711209154449936</v>
      </c>
      <c r="N436" s="7">
        <f t="shared" si="64"/>
        <v>0.70696693221648033</v>
      </c>
      <c r="O436" s="7">
        <f t="shared" si="68"/>
        <v>1074.5233619370092</v>
      </c>
      <c r="P436" s="1">
        <f t="shared" si="69"/>
        <v>2.8506666666666662</v>
      </c>
    </row>
    <row r="437" spans="5:16">
      <c r="E437" s="6">
        <v>435</v>
      </c>
      <c r="F437" s="6">
        <v>30.6</v>
      </c>
      <c r="G437" s="1">
        <f t="shared" si="60"/>
        <v>8.5</v>
      </c>
      <c r="H437" s="1">
        <f t="shared" si="65"/>
        <v>-0.13888888888888928</v>
      </c>
      <c r="I437" s="7">
        <f t="shared" si="66"/>
        <v>-275.69444444444525</v>
      </c>
      <c r="J437" s="7">
        <f t="shared" si="67"/>
        <v>26.421824999999998</v>
      </c>
      <c r="K437" s="7">
        <f t="shared" si="61"/>
        <v>175.25565</v>
      </c>
      <c r="L437" s="7">
        <f t="shared" si="62"/>
        <v>-74.016969444445238</v>
      </c>
      <c r="M437" s="7">
        <f t="shared" si="63"/>
        <v>-0.62914424027778459</v>
      </c>
      <c r="N437" s="7">
        <f t="shared" si="64"/>
        <v>-0.55799451317948434</v>
      </c>
      <c r="O437" s="7">
        <f t="shared" si="68"/>
        <v>1073.9653674238298</v>
      </c>
      <c r="P437" s="1">
        <f t="shared" si="69"/>
        <v>2.8591666666666664</v>
      </c>
    </row>
    <row r="438" spans="5:16">
      <c r="E438" s="6">
        <v>436</v>
      </c>
      <c r="F438" s="6">
        <v>29.2</v>
      </c>
      <c r="G438" s="1">
        <f t="shared" si="60"/>
        <v>8.1111111111111107</v>
      </c>
      <c r="H438" s="1">
        <f t="shared" si="65"/>
        <v>-0.38888888888888928</v>
      </c>
      <c r="I438" s="7">
        <f t="shared" si="66"/>
        <v>-771.94444444444525</v>
      </c>
      <c r="J438" s="7">
        <f t="shared" si="67"/>
        <v>24.059448148148142</v>
      </c>
      <c r="K438" s="7">
        <f t="shared" si="61"/>
        <v>175.25565</v>
      </c>
      <c r="L438" s="7">
        <f t="shared" si="62"/>
        <v>-572.62934629629717</v>
      </c>
      <c r="M438" s="7">
        <f t="shared" si="63"/>
        <v>-4.6446602532921881</v>
      </c>
      <c r="N438" s="7">
        <f t="shared" si="64"/>
        <v>-4.1193970650920537</v>
      </c>
      <c r="O438" s="7">
        <f t="shared" si="68"/>
        <v>1069.8459703587378</v>
      </c>
      <c r="P438" s="1">
        <f t="shared" si="69"/>
        <v>2.8672777777777774</v>
      </c>
    </row>
    <row r="439" spans="5:16">
      <c r="E439" s="6">
        <v>437</v>
      </c>
      <c r="F439" s="6">
        <v>26.7</v>
      </c>
      <c r="G439" s="1">
        <f t="shared" si="60"/>
        <v>7.4166666666666661</v>
      </c>
      <c r="H439" s="1">
        <f t="shared" si="65"/>
        <v>-0.69444444444444464</v>
      </c>
      <c r="I439" s="7">
        <f t="shared" si="66"/>
        <v>-1378.4722222222226</v>
      </c>
      <c r="J439" s="7">
        <f t="shared" si="67"/>
        <v>20.116039583333329</v>
      </c>
      <c r="K439" s="7">
        <f t="shared" si="61"/>
        <v>175.25565</v>
      </c>
      <c r="L439" s="7">
        <f t="shared" si="62"/>
        <v>-1183.1005326388893</v>
      </c>
      <c r="M439" s="7">
        <f t="shared" si="63"/>
        <v>-8.7746622837384276</v>
      </c>
      <c r="N439" s="7">
        <f t="shared" si="64"/>
        <v>-7.7823384462157579</v>
      </c>
      <c r="O439" s="7">
        <f t="shared" si="68"/>
        <v>1062.0636319125219</v>
      </c>
      <c r="P439" s="1">
        <f t="shared" si="69"/>
        <v>2.8746944444444442</v>
      </c>
    </row>
    <row r="440" spans="5:16">
      <c r="E440" s="6">
        <v>438</v>
      </c>
      <c r="F440" s="6">
        <v>23</v>
      </c>
      <c r="G440" s="1">
        <f t="shared" si="60"/>
        <v>6.3888888888888884</v>
      </c>
      <c r="H440" s="1">
        <f t="shared" si="65"/>
        <v>-1.0277777777777777</v>
      </c>
      <c r="I440" s="7">
        <f t="shared" si="66"/>
        <v>-2040.1388888888887</v>
      </c>
      <c r="J440" s="7">
        <f t="shared" si="67"/>
        <v>14.927106481481479</v>
      </c>
      <c r="K440" s="7">
        <f t="shared" si="61"/>
        <v>175.25565</v>
      </c>
      <c r="L440" s="7">
        <f t="shared" si="62"/>
        <v>-1849.956132407407</v>
      </c>
      <c r="M440" s="7">
        <f t="shared" si="63"/>
        <v>-11.819164179269544</v>
      </c>
      <c r="N440" s="7">
        <f t="shared" si="64"/>
        <v>-10.482538566176848</v>
      </c>
      <c r="O440" s="7">
        <f t="shared" si="68"/>
        <v>1051.5810933463451</v>
      </c>
      <c r="P440" s="1">
        <f t="shared" si="69"/>
        <v>2.8810833333333332</v>
      </c>
    </row>
    <row r="441" spans="5:16">
      <c r="E441" s="6">
        <v>439</v>
      </c>
      <c r="F441" s="6">
        <v>18.2</v>
      </c>
      <c r="G441" s="1">
        <f t="shared" si="60"/>
        <v>5.0555555555555554</v>
      </c>
      <c r="H441" s="1">
        <f t="shared" si="65"/>
        <v>-1.333333333333333</v>
      </c>
      <c r="I441" s="7">
        <f t="shared" si="66"/>
        <v>-2646.6666666666661</v>
      </c>
      <c r="J441" s="7">
        <f t="shared" si="67"/>
        <v>9.3467953703703692</v>
      </c>
      <c r="K441" s="7">
        <f t="shared" si="61"/>
        <v>175.25565</v>
      </c>
      <c r="L441" s="7">
        <f t="shared" si="62"/>
        <v>-2462.0642212962957</v>
      </c>
      <c r="M441" s="7">
        <f t="shared" si="63"/>
        <v>-12.44710245210905</v>
      </c>
      <c r="N441" s="7">
        <f t="shared" si="64"/>
        <v>-11.039463494401799</v>
      </c>
      <c r="O441" s="7">
        <f t="shared" si="68"/>
        <v>1040.5416298519433</v>
      </c>
      <c r="P441" s="1">
        <f t="shared" si="69"/>
        <v>2.8861388888888886</v>
      </c>
    </row>
    <row r="442" spans="5:16">
      <c r="E442" s="6">
        <v>440</v>
      </c>
      <c r="F442" s="6">
        <v>12.9</v>
      </c>
      <c r="G442" s="1">
        <f t="shared" si="60"/>
        <v>3.5833333333333335</v>
      </c>
      <c r="H442" s="1">
        <f t="shared" si="65"/>
        <v>-1.4722222222222219</v>
      </c>
      <c r="I442" s="7">
        <f t="shared" si="66"/>
        <v>-2922.3611111111104</v>
      </c>
      <c r="J442" s="7">
        <f t="shared" si="67"/>
        <v>4.6956895833333334</v>
      </c>
      <c r="K442" s="7">
        <f t="shared" si="61"/>
        <v>175.25565</v>
      </c>
      <c r="L442" s="7">
        <f t="shared" si="62"/>
        <v>-2742.4097715277771</v>
      </c>
      <c r="M442" s="7">
        <f t="shared" si="63"/>
        <v>-9.8269683479745353</v>
      </c>
      <c r="N442" s="7">
        <f t="shared" si="64"/>
        <v>-8.7156395438622827</v>
      </c>
      <c r="O442" s="7">
        <f t="shared" si="68"/>
        <v>1031.8259903080809</v>
      </c>
      <c r="P442" s="1">
        <f t="shared" si="69"/>
        <v>2.8897222222222219</v>
      </c>
    </row>
    <row r="443" spans="5:16">
      <c r="E443" s="6">
        <v>441</v>
      </c>
      <c r="F443" s="6">
        <v>7.7</v>
      </c>
      <c r="G443" s="1">
        <f t="shared" si="60"/>
        <v>2.1388888888888888</v>
      </c>
      <c r="H443" s="1">
        <f t="shared" si="65"/>
        <v>-1.4444444444444446</v>
      </c>
      <c r="I443" s="7">
        <f t="shared" si="66"/>
        <v>-2867.2222222222226</v>
      </c>
      <c r="J443" s="7">
        <f t="shared" si="67"/>
        <v>1.6730210648148147</v>
      </c>
      <c r="K443" s="7">
        <f t="shared" si="61"/>
        <v>175.25565</v>
      </c>
      <c r="L443" s="7">
        <f t="shared" si="62"/>
        <v>-2690.2935511574078</v>
      </c>
      <c r="M443" s="7">
        <f t="shared" si="63"/>
        <v>-5.7542389844200104</v>
      </c>
      <c r="N443" s="7">
        <f t="shared" si="64"/>
        <v>-5.1034938814860373</v>
      </c>
      <c r="O443" s="7">
        <f t="shared" si="68"/>
        <v>1026.7224964265949</v>
      </c>
      <c r="P443" s="1">
        <f t="shared" si="69"/>
        <v>2.8918611111111105</v>
      </c>
    </row>
    <row r="444" spans="5:16">
      <c r="E444" s="6">
        <v>442</v>
      </c>
      <c r="F444" s="6">
        <v>3.8</v>
      </c>
      <c r="G444" s="1">
        <f t="shared" si="60"/>
        <v>1.0555555555555556</v>
      </c>
      <c r="H444" s="1">
        <f t="shared" si="65"/>
        <v>-1.0833333333333333</v>
      </c>
      <c r="I444" s="7">
        <f t="shared" si="66"/>
        <v>-2150.4166666666665</v>
      </c>
      <c r="J444" s="7">
        <f t="shared" si="67"/>
        <v>0.40746203703703704</v>
      </c>
      <c r="K444" s="7">
        <f t="shared" si="61"/>
        <v>175.25565</v>
      </c>
      <c r="L444" s="7">
        <f t="shared" si="62"/>
        <v>-1974.7535546296294</v>
      </c>
      <c r="M444" s="7">
        <f t="shared" si="63"/>
        <v>-2.0844620854423863</v>
      </c>
      <c r="N444" s="7">
        <f t="shared" si="64"/>
        <v>-1.8487309143829536</v>
      </c>
      <c r="O444" s="7">
        <f t="shared" si="68"/>
        <v>1024.873765512212</v>
      </c>
      <c r="P444" s="1">
        <f t="shared" si="69"/>
        <v>2.8929166666666659</v>
      </c>
    </row>
    <row r="445" spans="5:16">
      <c r="E445" s="6">
        <v>443</v>
      </c>
      <c r="F445" s="6">
        <v>1.3</v>
      </c>
      <c r="G445" s="1">
        <f t="shared" si="60"/>
        <v>0.3611111111111111</v>
      </c>
      <c r="H445" s="1">
        <f t="shared" si="65"/>
        <v>-0.69444444444444442</v>
      </c>
      <c r="I445" s="7">
        <f t="shared" si="66"/>
        <v>-1378.4722222222222</v>
      </c>
      <c r="J445" s="7">
        <f t="shared" si="67"/>
        <v>4.7687731481481477E-2</v>
      </c>
      <c r="K445" s="7">
        <f t="shared" si="61"/>
        <v>175.25565</v>
      </c>
      <c r="L445" s="7">
        <f t="shared" si="62"/>
        <v>-1203.1688844907405</v>
      </c>
      <c r="M445" s="7">
        <f t="shared" si="63"/>
        <v>-0.43447765273276739</v>
      </c>
      <c r="N445" s="7">
        <f t="shared" si="64"/>
        <v>-0.3853427096732911</v>
      </c>
      <c r="O445" s="7">
        <f t="shared" si="68"/>
        <v>1024.4884228025387</v>
      </c>
      <c r="P445" s="1">
        <f t="shared" si="69"/>
        <v>2.8932777777777772</v>
      </c>
    </row>
    <row r="446" spans="5:16">
      <c r="E446" s="6">
        <v>444</v>
      </c>
      <c r="F446" s="6">
        <v>0.2</v>
      </c>
      <c r="G446" s="1">
        <f t="shared" si="60"/>
        <v>5.5555555555555559E-2</v>
      </c>
      <c r="H446" s="1">
        <f t="shared" si="65"/>
        <v>-0.30555555555555552</v>
      </c>
      <c r="I446" s="7">
        <f t="shared" si="66"/>
        <v>-606.52777777777771</v>
      </c>
      <c r="J446" s="7">
        <f t="shared" si="67"/>
        <v>1.1287037037037038E-3</v>
      </c>
      <c r="K446" s="7">
        <f t="shared" si="61"/>
        <v>175.25565</v>
      </c>
      <c r="L446" s="7">
        <f t="shared" si="62"/>
        <v>-431.27099907407404</v>
      </c>
      <c r="M446" s="7">
        <f t="shared" si="63"/>
        <v>-2.395949994855967E-2</v>
      </c>
      <c r="N446" s="7">
        <f t="shared" si="64"/>
        <v>-2.1249927526822043E-2</v>
      </c>
      <c r="O446" s="7">
        <f t="shared" si="68"/>
        <v>1024.4671728750118</v>
      </c>
      <c r="P446" s="1">
        <f t="shared" si="69"/>
        <v>2.8933333333333326</v>
      </c>
    </row>
    <row r="447" spans="5:16">
      <c r="E447" s="6">
        <v>445</v>
      </c>
      <c r="F447" s="6">
        <v>0</v>
      </c>
      <c r="G447" s="1">
        <f t="shared" si="60"/>
        <v>0</v>
      </c>
      <c r="H447" s="1">
        <f t="shared" si="65"/>
        <v>-5.5555555555555559E-2</v>
      </c>
      <c r="I447" s="7">
        <f t="shared" si="66"/>
        <v>-110.27777777777779</v>
      </c>
      <c r="J447" s="7">
        <f t="shared" si="67"/>
        <v>0</v>
      </c>
      <c r="K447" s="7">
        <f t="shared" si="61"/>
        <v>175.25565</v>
      </c>
      <c r="L447" s="7">
        <f t="shared" si="62"/>
        <v>64.977872222222217</v>
      </c>
      <c r="M447" s="7">
        <f t="shared" si="63"/>
        <v>0</v>
      </c>
      <c r="N447" s="7">
        <f t="shared" si="64"/>
        <v>0</v>
      </c>
      <c r="O447" s="7">
        <f t="shared" si="68"/>
        <v>1024.4671728750118</v>
      </c>
      <c r="P447" s="1">
        <f t="shared" si="69"/>
        <v>2.8933333333333326</v>
      </c>
    </row>
    <row r="448" spans="5:16">
      <c r="E448" s="6">
        <v>446</v>
      </c>
      <c r="F448" s="6">
        <v>0</v>
      </c>
      <c r="G448" s="1">
        <f t="shared" si="60"/>
        <v>0</v>
      </c>
      <c r="H448" s="1">
        <f t="shared" si="65"/>
        <v>0</v>
      </c>
      <c r="I448" s="7">
        <f t="shared" si="66"/>
        <v>0</v>
      </c>
      <c r="J448" s="7">
        <f t="shared" si="67"/>
        <v>0</v>
      </c>
      <c r="K448" s="7">
        <f t="shared" si="61"/>
        <v>175.25565</v>
      </c>
      <c r="L448" s="7">
        <f t="shared" si="62"/>
        <v>175.25565</v>
      </c>
      <c r="M448" s="7">
        <f t="shared" si="63"/>
        <v>0</v>
      </c>
      <c r="N448" s="7">
        <f t="shared" si="64"/>
        <v>0</v>
      </c>
      <c r="O448" s="7">
        <f t="shared" si="68"/>
        <v>1024.4671728750118</v>
      </c>
      <c r="P448" s="1">
        <f t="shared" si="69"/>
        <v>2.8933333333333326</v>
      </c>
    </row>
    <row r="449" spans="5:16">
      <c r="E449" s="6">
        <v>447</v>
      </c>
      <c r="F449" s="6">
        <v>0</v>
      </c>
      <c r="G449" s="1">
        <f t="shared" si="60"/>
        <v>0</v>
      </c>
      <c r="H449" s="1">
        <f t="shared" si="65"/>
        <v>0</v>
      </c>
      <c r="I449" s="7">
        <f t="shared" si="66"/>
        <v>0</v>
      </c>
      <c r="J449" s="7">
        <f t="shared" si="67"/>
        <v>0</v>
      </c>
      <c r="K449" s="7">
        <f t="shared" si="61"/>
        <v>175.25565</v>
      </c>
      <c r="L449" s="7">
        <f t="shared" si="62"/>
        <v>175.25565</v>
      </c>
      <c r="M449" s="7">
        <f t="shared" si="63"/>
        <v>0</v>
      </c>
      <c r="N449" s="7">
        <f t="shared" si="64"/>
        <v>0</v>
      </c>
      <c r="O449" s="7">
        <f t="shared" si="68"/>
        <v>1024.4671728750118</v>
      </c>
      <c r="P449" s="1">
        <f t="shared" si="69"/>
        <v>2.8933333333333326</v>
      </c>
    </row>
    <row r="450" spans="5:16">
      <c r="E450" s="6">
        <v>448</v>
      </c>
      <c r="F450" s="6">
        <v>0</v>
      </c>
      <c r="G450" s="1">
        <f t="shared" si="60"/>
        <v>0</v>
      </c>
      <c r="H450" s="1">
        <f t="shared" si="65"/>
        <v>0</v>
      </c>
      <c r="I450" s="7">
        <f t="shared" si="66"/>
        <v>0</v>
      </c>
      <c r="J450" s="7">
        <f t="shared" si="67"/>
        <v>0</v>
      </c>
      <c r="K450" s="7">
        <f t="shared" si="61"/>
        <v>175.25565</v>
      </c>
      <c r="L450" s="7">
        <f t="shared" si="62"/>
        <v>175.25565</v>
      </c>
      <c r="M450" s="7">
        <f t="shared" si="63"/>
        <v>0</v>
      </c>
      <c r="N450" s="7">
        <f t="shared" si="64"/>
        <v>0</v>
      </c>
      <c r="O450" s="7">
        <f t="shared" si="68"/>
        <v>1024.4671728750118</v>
      </c>
      <c r="P450" s="1">
        <f t="shared" si="69"/>
        <v>2.8933333333333326</v>
      </c>
    </row>
    <row r="451" spans="5:16">
      <c r="E451" s="6">
        <v>449</v>
      </c>
      <c r="F451" s="6">
        <v>0</v>
      </c>
      <c r="G451" s="1">
        <f t="shared" ref="G451:G514" si="70">F451/3.6</f>
        <v>0</v>
      </c>
      <c r="H451" s="1">
        <f t="shared" si="65"/>
        <v>0</v>
      </c>
      <c r="I451" s="7">
        <f t="shared" si="66"/>
        <v>0</v>
      </c>
      <c r="J451" s="7">
        <f t="shared" si="67"/>
        <v>0</v>
      </c>
      <c r="K451" s="7">
        <f t="shared" ref="K451:K514" si="71">$C$3*9.81*$C$8</f>
        <v>175.25565</v>
      </c>
      <c r="L451" s="7">
        <f t="shared" ref="L451:L514" si="72">SUM(I451:K451)</f>
        <v>175.25565</v>
      </c>
      <c r="M451" s="7">
        <f t="shared" ref="M451:M514" si="73">L451*G451/1000</f>
        <v>0</v>
      </c>
      <c r="N451" s="7">
        <f t="shared" ref="N451:N514" si="74">IF(H451&gt;=0,M451/$C$11/$C$12/$C$13/$C$14,M451*$C$11*$C$12*$C$13*$C$14)</f>
        <v>0</v>
      </c>
      <c r="O451" s="7">
        <f t="shared" si="68"/>
        <v>1024.4671728750118</v>
      </c>
      <c r="P451" s="1">
        <f t="shared" si="69"/>
        <v>2.8933333333333326</v>
      </c>
    </row>
    <row r="452" spans="5:16">
      <c r="E452" s="6">
        <v>450</v>
      </c>
      <c r="F452" s="6">
        <v>0</v>
      </c>
      <c r="G452" s="1">
        <f t="shared" si="70"/>
        <v>0</v>
      </c>
      <c r="H452" s="1">
        <f t="shared" ref="H452:H515" si="75">(G452-G451)/(E452-E451)</f>
        <v>0</v>
      </c>
      <c r="I452" s="7">
        <f t="shared" ref="I452:I515" si="76">H452*$C$3</f>
        <v>0</v>
      </c>
      <c r="J452" s="7">
        <f t="shared" ref="J452:J515" si="77">0.5*$C$5*$C$6*$C$7*G452^2</f>
        <v>0</v>
      </c>
      <c r="K452" s="7">
        <f t="shared" si="71"/>
        <v>175.25565</v>
      </c>
      <c r="L452" s="7">
        <f t="shared" si="72"/>
        <v>175.25565</v>
      </c>
      <c r="M452" s="7">
        <f t="shared" si="73"/>
        <v>0</v>
      </c>
      <c r="N452" s="7">
        <f t="shared" si="74"/>
        <v>0</v>
      </c>
      <c r="O452" s="7">
        <f t="shared" ref="O452:O515" si="78">N452*(E452-E451)+O451</f>
        <v>1024.4671728750118</v>
      </c>
      <c r="P452" s="1">
        <f t="shared" ref="P452:P515" si="79">G452*(E452-E451)/1000+P451</f>
        <v>2.8933333333333326</v>
      </c>
    </row>
    <row r="453" spans="5:16">
      <c r="E453" s="6">
        <v>451</v>
      </c>
      <c r="F453" s="6">
        <v>0</v>
      </c>
      <c r="G453" s="1">
        <f t="shared" si="70"/>
        <v>0</v>
      </c>
      <c r="H453" s="1">
        <f t="shared" si="75"/>
        <v>0</v>
      </c>
      <c r="I453" s="7">
        <f t="shared" si="76"/>
        <v>0</v>
      </c>
      <c r="J453" s="7">
        <f t="shared" si="77"/>
        <v>0</v>
      </c>
      <c r="K453" s="7">
        <f t="shared" si="71"/>
        <v>175.25565</v>
      </c>
      <c r="L453" s="7">
        <f t="shared" si="72"/>
        <v>175.25565</v>
      </c>
      <c r="M453" s="7">
        <f t="shared" si="73"/>
        <v>0</v>
      </c>
      <c r="N453" s="7">
        <f t="shared" si="74"/>
        <v>0</v>
      </c>
      <c r="O453" s="7">
        <f t="shared" si="78"/>
        <v>1024.4671728750118</v>
      </c>
      <c r="P453" s="1">
        <f t="shared" si="79"/>
        <v>2.8933333333333326</v>
      </c>
    </row>
    <row r="454" spans="5:16">
      <c r="E454" s="6">
        <v>452</v>
      </c>
      <c r="F454" s="6">
        <v>0</v>
      </c>
      <c r="G454" s="1">
        <f t="shared" si="70"/>
        <v>0</v>
      </c>
      <c r="H454" s="1">
        <f t="shared" si="75"/>
        <v>0</v>
      </c>
      <c r="I454" s="7">
        <f t="shared" si="76"/>
        <v>0</v>
      </c>
      <c r="J454" s="7">
        <f t="shared" si="77"/>
        <v>0</v>
      </c>
      <c r="K454" s="7">
        <f t="shared" si="71"/>
        <v>175.25565</v>
      </c>
      <c r="L454" s="7">
        <f t="shared" si="72"/>
        <v>175.25565</v>
      </c>
      <c r="M454" s="7">
        <f t="shared" si="73"/>
        <v>0</v>
      </c>
      <c r="N454" s="7">
        <f t="shared" si="74"/>
        <v>0</v>
      </c>
      <c r="O454" s="7">
        <f t="shared" si="78"/>
        <v>1024.4671728750118</v>
      </c>
      <c r="P454" s="1">
        <f t="shared" si="79"/>
        <v>2.8933333333333326</v>
      </c>
    </row>
    <row r="455" spans="5:16">
      <c r="E455" s="6">
        <v>453</v>
      </c>
      <c r="F455" s="6">
        <v>0</v>
      </c>
      <c r="G455" s="1">
        <f t="shared" si="70"/>
        <v>0</v>
      </c>
      <c r="H455" s="1">
        <f t="shared" si="75"/>
        <v>0</v>
      </c>
      <c r="I455" s="7">
        <f t="shared" si="76"/>
        <v>0</v>
      </c>
      <c r="J455" s="7">
        <f t="shared" si="77"/>
        <v>0</v>
      </c>
      <c r="K455" s="7">
        <f t="shared" si="71"/>
        <v>175.25565</v>
      </c>
      <c r="L455" s="7">
        <f t="shared" si="72"/>
        <v>175.25565</v>
      </c>
      <c r="M455" s="7">
        <f t="shared" si="73"/>
        <v>0</v>
      </c>
      <c r="N455" s="7">
        <f t="shared" si="74"/>
        <v>0</v>
      </c>
      <c r="O455" s="7">
        <f t="shared" si="78"/>
        <v>1024.4671728750118</v>
      </c>
      <c r="P455" s="1">
        <f t="shared" si="79"/>
        <v>2.8933333333333326</v>
      </c>
    </row>
    <row r="456" spans="5:16">
      <c r="E456" s="6">
        <v>454</v>
      </c>
      <c r="F456" s="6">
        <v>0</v>
      </c>
      <c r="G456" s="1">
        <f t="shared" si="70"/>
        <v>0</v>
      </c>
      <c r="H456" s="1">
        <f t="shared" si="75"/>
        <v>0</v>
      </c>
      <c r="I456" s="7">
        <f t="shared" si="76"/>
        <v>0</v>
      </c>
      <c r="J456" s="7">
        <f t="shared" si="77"/>
        <v>0</v>
      </c>
      <c r="K456" s="7">
        <f t="shared" si="71"/>
        <v>175.25565</v>
      </c>
      <c r="L456" s="7">
        <f t="shared" si="72"/>
        <v>175.25565</v>
      </c>
      <c r="M456" s="7">
        <f t="shared" si="73"/>
        <v>0</v>
      </c>
      <c r="N456" s="7">
        <f t="shared" si="74"/>
        <v>0</v>
      </c>
      <c r="O456" s="7">
        <f t="shared" si="78"/>
        <v>1024.4671728750118</v>
      </c>
      <c r="P456" s="1">
        <f t="shared" si="79"/>
        <v>2.8933333333333326</v>
      </c>
    </row>
    <row r="457" spans="5:16">
      <c r="E457" s="6">
        <v>455</v>
      </c>
      <c r="F457" s="6">
        <v>0</v>
      </c>
      <c r="G457" s="1">
        <f t="shared" si="70"/>
        <v>0</v>
      </c>
      <c r="H457" s="1">
        <f t="shared" si="75"/>
        <v>0</v>
      </c>
      <c r="I457" s="7">
        <f t="shared" si="76"/>
        <v>0</v>
      </c>
      <c r="J457" s="7">
        <f t="shared" si="77"/>
        <v>0</v>
      </c>
      <c r="K457" s="7">
        <f t="shared" si="71"/>
        <v>175.25565</v>
      </c>
      <c r="L457" s="7">
        <f t="shared" si="72"/>
        <v>175.25565</v>
      </c>
      <c r="M457" s="7">
        <f t="shared" si="73"/>
        <v>0</v>
      </c>
      <c r="N457" s="7">
        <f t="shared" si="74"/>
        <v>0</v>
      </c>
      <c r="O457" s="7">
        <f t="shared" si="78"/>
        <v>1024.4671728750118</v>
      </c>
      <c r="P457" s="1">
        <f t="shared" si="79"/>
        <v>2.8933333333333326</v>
      </c>
    </row>
    <row r="458" spans="5:16">
      <c r="E458" s="6">
        <v>456</v>
      </c>
      <c r="F458" s="6">
        <v>0</v>
      </c>
      <c r="G458" s="1">
        <f t="shared" si="70"/>
        <v>0</v>
      </c>
      <c r="H458" s="1">
        <f t="shared" si="75"/>
        <v>0</v>
      </c>
      <c r="I458" s="7">
        <f t="shared" si="76"/>
        <v>0</v>
      </c>
      <c r="J458" s="7">
        <f t="shared" si="77"/>
        <v>0</v>
      </c>
      <c r="K458" s="7">
        <f t="shared" si="71"/>
        <v>175.25565</v>
      </c>
      <c r="L458" s="7">
        <f t="shared" si="72"/>
        <v>175.25565</v>
      </c>
      <c r="M458" s="7">
        <f t="shared" si="73"/>
        <v>0</v>
      </c>
      <c r="N458" s="7">
        <f t="shared" si="74"/>
        <v>0</v>
      </c>
      <c r="O458" s="7">
        <f t="shared" si="78"/>
        <v>1024.4671728750118</v>
      </c>
      <c r="P458" s="1">
        <f t="shared" si="79"/>
        <v>2.8933333333333326</v>
      </c>
    </row>
    <row r="459" spans="5:16">
      <c r="E459" s="6">
        <v>457</v>
      </c>
      <c r="F459" s="6">
        <v>0</v>
      </c>
      <c r="G459" s="1">
        <f t="shared" si="70"/>
        <v>0</v>
      </c>
      <c r="H459" s="1">
        <f t="shared" si="75"/>
        <v>0</v>
      </c>
      <c r="I459" s="7">
        <f t="shared" si="76"/>
        <v>0</v>
      </c>
      <c r="J459" s="7">
        <f t="shared" si="77"/>
        <v>0</v>
      </c>
      <c r="K459" s="7">
        <f t="shared" si="71"/>
        <v>175.25565</v>
      </c>
      <c r="L459" s="7">
        <f t="shared" si="72"/>
        <v>175.25565</v>
      </c>
      <c r="M459" s="7">
        <f t="shared" si="73"/>
        <v>0</v>
      </c>
      <c r="N459" s="7">
        <f t="shared" si="74"/>
        <v>0</v>
      </c>
      <c r="O459" s="7">
        <f t="shared" si="78"/>
        <v>1024.4671728750118</v>
      </c>
      <c r="P459" s="1">
        <f t="shared" si="79"/>
        <v>2.8933333333333326</v>
      </c>
    </row>
    <row r="460" spans="5:16">
      <c r="E460" s="6">
        <v>458</v>
      </c>
      <c r="F460" s="6">
        <v>0</v>
      </c>
      <c r="G460" s="1">
        <f t="shared" si="70"/>
        <v>0</v>
      </c>
      <c r="H460" s="1">
        <f t="shared" si="75"/>
        <v>0</v>
      </c>
      <c r="I460" s="7">
        <f t="shared" si="76"/>
        <v>0</v>
      </c>
      <c r="J460" s="7">
        <f t="shared" si="77"/>
        <v>0</v>
      </c>
      <c r="K460" s="7">
        <f t="shared" si="71"/>
        <v>175.25565</v>
      </c>
      <c r="L460" s="7">
        <f t="shared" si="72"/>
        <v>175.25565</v>
      </c>
      <c r="M460" s="7">
        <f t="shared" si="73"/>
        <v>0</v>
      </c>
      <c r="N460" s="7">
        <f t="shared" si="74"/>
        <v>0</v>
      </c>
      <c r="O460" s="7">
        <f t="shared" si="78"/>
        <v>1024.4671728750118</v>
      </c>
      <c r="P460" s="1">
        <f t="shared" si="79"/>
        <v>2.8933333333333326</v>
      </c>
    </row>
    <row r="461" spans="5:16">
      <c r="E461" s="6">
        <v>459</v>
      </c>
      <c r="F461" s="6">
        <v>0</v>
      </c>
      <c r="G461" s="1">
        <f t="shared" si="70"/>
        <v>0</v>
      </c>
      <c r="H461" s="1">
        <f t="shared" si="75"/>
        <v>0</v>
      </c>
      <c r="I461" s="7">
        <f t="shared" si="76"/>
        <v>0</v>
      </c>
      <c r="J461" s="7">
        <f t="shared" si="77"/>
        <v>0</v>
      </c>
      <c r="K461" s="7">
        <f t="shared" si="71"/>
        <v>175.25565</v>
      </c>
      <c r="L461" s="7">
        <f t="shared" si="72"/>
        <v>175.25565</v>
      </c>
      <c r="M461" s="7">
        <f t="shared" si="73"/>
        <v>0</v>
      </c>
      <c r="N461" s="7">
        <f t="shared" si="74"/>
        <v>0</v>
      </c>
      <c r="O461" s="7">
        <f t="shared" si="78"/>
        <v>1024.4671728750118</v>
      </c>
      <c r="P461" s="1">
        <f t="shared" si="79"/>
        <v>2.8933333333333326</v>
      </c>
    </row>
    <row r="462" spans="5:16">
      <c r="E462" s="6">
        <v>460</v>
      </c>
      <c r="F462" s="6">
        <v>0</v>
      </c>
      <c r="G462" s="1">
        <f t="shared" si="70"/>
        <v>0</v>
      </c>
      <c r="H462" s="1">
        <f t="shared" si="75"/>
        <v>0</v>
      </c>
      <c r="I462" s="7">
        <f t="shared" si="76"/>
        <v>0</v>
      </c>
      <c r="J462" s="7">
        <f t="shared" si="77"/>
        <v>0</v>
      </c>
      <c r="K462" s="7">
        <f t="shared" si="71"/>
        <v>175.25565</v>
      </c>
      <c r="L462" s="7">
        <f t="shared" si="72"/>
        <v>175.25565</v>
      </c>
      <c r="M462" s="7">
        <f t="shared" si="73"/>
        <v>0</v>
      </c>
      <c r="N462" s="7">
        <f t="shared" si="74"/>
        <v>0</v>
      </c>
      <c r="O462" s="7">
        <f t="shared" si="78"/>
        <v>1024.4671728750118</v>
      </c>
      <c r="P462" s="1">
        <f t="shared" si="79"/>
        <v>2.8933333333333326</v>
      </c>
    </row>
    <row r="463" spans="5:16">
      <c r="E463" s="6">
        <v>461</v>
      </c>
      <c r="F463" s="6">
        <v>0</v>
      </c>
      <c r="G463" s="1">
        <f t="shared" si="70"/>
        <v>0</v>
      </c>
      <c r="H463" s="1">
        <f t="shared" si="75"/>
        <v>0</v>
      </c>
      <c r="I463" s="7">
        <f t="shared" si="76"/>
        <v>0</v>
      </c>
      <c r="J463" s="7">
        <f t="shared" si="77"/>
        <v>0</v>
      </c>
      <c r="K463" s="7">
        <f t="shared" si="71"/>
        <v>175.25565</v>
      </c>
      <c r="L463" s="7">
        <f t="shared" si="72"/>
        <v>175.25565</v>
      </c>
      <c r="M463" s="7">
        <f t="shared" si="73"/>
        <v>0</v>
      </c>
      <c r="N463" s="7">
        <f t="shared" si="74"/>
        <v>0</v>
      </c>
      <c r="O463" s="7">
        <f t="shared" si="78"/>
        <v>1024.4671728750118</v>
      </c>
      <c r="P463" s="1">
        <f t="shared" si="79"/>
        <v>2.8933333333333326</v>
      </c>
    </row>
    <row r="464" spans="5:16">
      <c r="E464" s="6">
        <v>462</v>
      </c>
      <c r="F464" s="6">
        <v>0</v>
      </c>
      <c r="G464" s="1">
        <f t="shared" si="70"/>
        <v>0</v>
      </c>
      <c r="H464" s="1">
        <f t="shared" si="75"/>
        <v>0</v>
      </c>
      <c r="I464" s="7">
        <f t="shared" si="76"/>
        <v>0</v>
      </c>
      <c r="J464" s="7">
        <f t="shared" si="77"/>
        <v>0</v>
      </c>
      <c r="K464" s="7">
        <f t="shared" si="71"/>
        <v>175.25565</v>
      </c>
      <c r="L464" s="7">
        <f t="shared" si="72"/>
        <v>175.25565</v>
      </c>
      <c r="M464" s="7">
        <f t="shared" si="73"/>
        <v>0</v>
      </c>
      <c r="N464" s="7">
        <f t="shared" si="74"/>
        <v>0</v>
      </c>
      <c r="O464" s="7">
        <f t="shared" si="78"/>
        <v>1024.4671728750118</v>
      </c>
      <c r="P464" s="1">
        <f t="shared" si="79"/>
        <v>2.8933333333333326</v>
      </c>
    </row>
    <row r="465" spans="5:16">
      <c r="E465" s="6">
        <v>463</v>
      </c>
      <c r="F465" s="6">
        <v>0</v>
      </c>
      <c r="G465" s="1">
        <f t="shared" si="70"/>
        <v>0</v>
      </c>
      <c r="H465" s="1">
        <f t="shared" si="75"/>
        <v>0</v>
      </c>
      <c r="I465" s="7">
        <f t="shared" si="76"/>
        <v>0</v>
      </c>
      <c r="J465" s="7">
        <f t="shared" si="77"/>
        <v>0</v>
      </c>
      <c r="K465" s="7">
        <f t="shared" si="71"/>
        <v>175.25565</v>
      </c>
      <c r="L465" s="7">
        <f t="shared" si="72"/>
        <v>175.25565</v>
      </c>
      <c r="M465" s="7">
        <f t="shared" si="73"/>
        <v>0</v>
      </c>
      <c r="N465" s="7">
        <f t="shared" si="74"/>
        <v>0</v>
      </c>
      <c r="O465" s="7">
        <f t="shared" si="78"/>
        <v>1024.4671728750118</v>
      </c>
      <c r="P465" s="1">
        <f t="shared" si="79"/>
        <v>2.8933333333333326</v>
      </c>
    </row>
    <row r="466" spans="5:16">
      <c r="E466" s="6">
        <v>464</v>
      </c>
      <c r="F466" s="6">
        <v>0</v>
      </c>
      <c r="G466" s="1">
        <f t="shared" si="70"/>
        <v>0</v>
      </c>
      <c r="H466" s="1">
        <f t="shared" si="75"/>
        <v>0</v>
      </c>
      <c r="I466" s="7">
        <f t="shared" si="76"/>
        <v>0</v>
      </c>
      <c r="J466" s="7">
        <f t="shared" si="77"/>
        <v>0</v>
      </c>
      <c r="K466" s="7">
        <f t="shared" si="71"/>
        <v>175.25565</v>
      </c>
      <c r="L466" s="7">
        <f t="shared" si="72"/>
        <v>175.25565</v>
      </c>
      <c r="M466" s="7">
        <f t="shared" si="73"/>
        <v>0</v>
      </c>
      <c r="N466" s="7">
        <f t="shared" si="74"/>
        <v>0</v>
      </c>
      <c r="O466" s="7">
        <f t="shared" si="78"/>
        <v>1024.4671728750118</v>
      </c>
      <c r="P466" s="1">
        <f t="shared" si="79"/>
        <v>2.8933333333333326</v>
      </c>
    </row>
    <row r="467" spans="5:16">
      <c r="E467" s="6">
        <v>465</v>
      </c>
      <c r="F467" s="6">
        <v>0</v>
      </c>
      <c r="G467" s="1">
        <f t="shared" si="70"/>
        <v>0</v>
      </c>
      <c r="H467" s="1">
        <f t="shared" si="75"/>
        <v>0</v>
      </c>
      <c r="I467" s="7">
        <f t="shared" si="76"/>
        <v>0</v>
      </c>
      <c r="J467" s="7">
        <f t="shared" si="77"/>
        <v>0</v>
      </c>
      <c r="K467" s="7">
        <f t="shared" si="71"/>
        <v>175.25565</v>
      </c>
      <c r="L467" s="7">
        <f t="shared" si="72"/>
        <v>175.25565</v>
      </c>
      <c r="M467" s="7">
        <f t="shared" si="73"/>
        <v>0</v>
      </c>
      <c r="N467" s="7">
        <f t="shared" si="74"/>
        <v>0</v>
      </c>
      <c r="O467" s="7">
        <f t="shared" si="78"/>
        <v>1024.4671728750118</v>
      </c>
      <c r="P467" s="1">
        <f t="shared" si="79"/>
        <v>2.8933333333333326</v>
      </c>
    </row>
    <row r="468" spans="5:16">
      <c r="E468" s="6">
        <v>466</v>
      </c>
      <c r="F468" s="6">
        <v>0</v>
      </c>
      <c r="G468" s="1">
        <f t="shared" si="70"/>
        <v>0</v>
      </c>
      <c r="H468" s="1">
        <f t="shared" si="75"/>
        <v>0</v>
      </c>
      <c r="I468" s="7">
        <f t="shared" si="76"/>
        <v>0</v>
      </c>
      <c r="J468" s="7">
        <f t="shared" si="77"/>
        <v>0</v>
      </c>
      <c r="K468" s="7">
        <f t="shared" si="71"/>
        <v>175.25565</v>
      </c>
      <c r="L468" s="7">
        <f t="shared" si="72"/>
        <v>175.25565</v>
      </c>
      <c r="M468" s="7">
        <f t="shared" si="73"/>
        <v>0</v>
      </c>
      <c r="N468" s="7">
        <f t="shared" si="74"/>
        <v>0</v>
      </c>
      <c r="O468" s="7">
        <f t="shared" si="78"/>
        <v>1024.4671728750118</v>
      </c>
      <c r="P468" s="1">
        <f t="shared" si="79"/>
        <v>2.8933333333333326</v>
      </c>
    </row>
    <row r="469" spans="5:16">
      <c r="E469" s="6">
        <v>467</v>
      </c>
      <c r="F469" s="6">
        <v>0</v>
      </c>
      <c r="G469" s="1">
        <f t="shared" si="70"/>
        <v>0</v>
      </c>
      <c r="H469" s="1">
        <f t="shared" si="75"/>
        <v>0</v>
      </c>
      <c r="I469" s="7">
        <f t="shared" si="76"/>
        <v>0</v>
      </c>
      <c r="J469" s="7">
        <f t="shared" si="77"/>
        <v>0</v>
      </c>
      <c r="K469" s="7">
        <f t="shared" si="71"/>
        <v>175.25565</v>
      </c>
      <c r="L469" s="7">
        <f t="shared" si="72"/>
        <v>175.25565</v>
      </c>
      <c r="M469" s="7">
        <f t="shared" si="73"/>
        <v>0</v>
      </c>
      <c r="N469" s="7">
        <f t="shared" si="74"/>
        <v>0</v>
      </c>
      <c r="O469" s="7">
        <f t="shared" si="78"/>
        <v>1024.4671728750118</v>
      </c>
      <c r="P469" s="1">
        <f t="shared" si="79"/>
        <v>2.8933333333333326</v>
      </c>
    </row>
    <row r="470" spans="5:16">
      <c r="E470" s="6">
        <v>468</v>
      </c>
      <c r="F470" s="6">
        <v>0</v>
      </c>
      <c r="G470" s="1">
        <f t="shared" si="70"/>
        <v>0</v>
      </c>
      <c r="H470" s="1">
        <f t="shared" si="75"/>
        <v>0</v>
      </c>
      <c r="I470" s="7">
        <f t="shared" si="76"/>
        <v>0</v>
      </c>
      <c r="J470" s="7">
        <f t="shared" si="77"/>
        <v>0</v>
      </c>
      <c r="K470" s="7">
        <f t="shared" si="71"/>
        <v>175.25565</v>
      </c>
      <c r="L470" s="7">
        <f t="shared" si="72"/>
        <v>175.25565</v>
      </c>
      <c r="M470" s="7">
        <f t="shared" si="73"/>
        <v>0</v>
      </c>
      <c r="N470" s="7">
        <f t="shared" si="74"/>
        <v>0</v>
      </c>
      <c r="O470" s="7">
        <f t="shared" si="78"/>
        <v>1024.4671728750118</v>
      </c>
      <c r="P470" s="1">
        <f t="shared" si="79"/>
        <v>2.8933333333333326</v>
      </c>
    </row>
    <row r="471" spans="5:16">
      <c r="E471" s="6">
        <v>469</v>
      </c>
      <c r="F471" s="6">
        <v>0</v>
      </c>
      <c r="G471" s="1">
        <f t="shared" si="70"/>
        <v>0</v>
      </c>
      <c r="H471" s="1">
        <f t="shared" si="75"/>
        <v>0</v>
      </c>
      <c r="I471" s="7">
        <f t="shared" si="76"/>
        <v>0</v>
      </c>
      <c r="J471" s="7">
        <f t="shared" si="77"/>
        <v>0</v>
      </c>
      <c r="K471" s="7">
        <f t="shared" si="71"/>
        <v>175.25565</v>
      </c>
      <c r="L471" s="7">
        <f t="shared" si="72"/>
        <v>175.25565</v>
      </c>
      <c r="M471" s="7">
        <f t="shared" si="73"/>
        <v>0</v>
      </c>
      <c r="N471" s="7">
        <f t="shared" si="74"/>
        <v>0</v>
      </c>
      <c r="O471" s="7">
        <f t="shared" si="78"/>
        <v>1024.4671728750118</v>
      </c>
      <c r="P471" s="1">
        <f t="shared" si="79"/>
        <v>2.8933333333333326</v>
      </c>
    </row>
    <row r="472" spans="5:16">
      <c r="E472" s="6">
        <v>470</v>
      </c>
      <c r="F472" s="6">
        <v>0</v>
      </c>
      <c r="G472" s="1">
        <f t="shared" si="70"/>
        <v>0</v>
      </c>
      <c r="H472" s="1">
        <f t="shared" si="75"/>
        <v>0</v>
      </c>
      <c r="I472" s="7">
        <f t="shared" si="76"/>
        <v>0</v>
      </c>
      <c r="J472" s="7">
        <f t="shared" si="77"/>
        <v>0</v>
      </c>
      <c r="K472" s="7">
        <f t="shared" si="71"/>
        <v>175.25565</v>
      </c>
      <c r="L472" s="7">
        <f t="shared" si="72"/>
        <v>175.25565</v>
      </c>
      <c r="M472" s="7">
        <f t="shared" si="73"/>
        <v>0</v>
      </c>
      <c r="N472" s="7">
        <f t="shared" si="74"/>
        <v>0</v>
      </c>
      <c r="O472" s="7">
        <f t="shared" si="78"/>
        <v>1024.4671728750118</v>
      </c>
      <c r="P472" s="1">
        <f t="shared" si="79"/>
        <v>2.8933333333333326</v>
      </c>
    </row>
    <row r="473" spans="5:16">
      <c r="E473" s="6">
        <v>471</v>
      </c>
      <c r="F473" s="6">
        <v>0</v>
      </c>
      <c r="G473" s="1">
        <f t="shared" si="70"/>
        <v>0</v>
      </c>
      <c r="H473" s="1">
        <f t="shared" si="75"/>
        <v>0</v>
      </c>
      <c r="I473" s="7">
        <f t="shared" si="76"/>
        <v>0</v>
      </c>
      <c r="J473" s="7">
        <f t="shared" si="77"/>
        <v>0</v>
      </c>
      <c r="K473" s="7">
        <f t="shared" si="71"/>
        <v>175.25565</v>
      </c>
      <c r="L473" s="7">
        <f t="shared" si="72"/>
        <v>175.25565</v>
      </c>
      <c r="M473" s="7">
        <f t="shared" si="73"/>
        <v>0</v>
      </c>
      <c r="N473" s="7">
        <f t="shared" si="74"/>
        <v>0</v>
      </c>
      <c r="O473" s="7">
        <f t="shared" si="78"/>
        <v>1024.4671728750118</v>
      </c>
      <c r="P473" s="1">
        <f t="shared" si="79"/>
        <v>2.8933333333333326</v>
      </c>
    </row>
    <row r="474" spans="5:16">
      <c r="E474" s="6">
        <v>472</v>
      </c>
      <c r="F474" s="6">
        <v>0</v>
      </c>
      <c r="G474" s="1">
        <f t="shared" si="70"/>
        <v>0</v>
      </c>
      <c r="H474" s="1">
        <f t="shared" si="75"/>
        <v>0</v>
      </c>
      <c r="I474" s="7">
        <f t="shared" si="76"/>
        <v>0</v>
      </c>
      <c r="J474" s="7">
        <f t="shared" si="77"/>
        <v>0</v>
      </c>
      <c r="K474" s="7">
        <f t="shared" si="71"/>
        <v>175.25565</v>
      </c>
      <c r="L474" s="7">
        <f t="shared" si="72"/>
        <v>175.25565</v>
      </c>
      <c r="M474" s="7">
        <f t="shared" si="73"/>
        <v>0</v>
      </c>
      <c r="N474" s="7">
        <f t="shared" si="74"/>
        <v>0</v>
      </c>
      <c r="O474" s="7">
        <f t="shared" si="78"/>
        <v>1024.4671728750118</v>
      </c>
      <c r="P474" s="1">
        <f t="shared" si="79"/>
        <v>2.8933333333333326</v>
      </c>
    </row>
    <row r="475" spans="5:16">
      <c r="E475" s="6">
        <v>473</v>
      </c>
      <c r="F475" s="6">
        <v>0</v>
      </c>
      <c r="G475" s="1">
        <f t="shared" si="70"/>
        <v>0</v>
      </c>
      <c r="H475" s="1">
        <f t="shared" si="75"/>
        <v>0</v>
      </c>
      <c r="I475" s="7">
        <f t="shared" si="76"/>
        <v>0</v>
      </c>
      <c r="J475" s="7">
        <f t="shared" si="77"/>
        <v>0</v>
      </c>
      <c r="K475" s="7">
        <f t="shared" si="71"/>
        <v>175.25565</v>
      </c>
      <c r="L475" s="7">
        <f t="shared" si="72"/>
        <v>175.25565</v>
      </c>
      <c r="M475" s="7">
        <f t="shared" si="73"/>
        <v>0</v>
      </c>
      <c r="N475" s="7">
        <f t="shared" si="74"/>
        <v>0</v>
      </c>
      <c r="O475" s="7">
        <f t="shared" si="78"/>
        <v>1024.4671728750118</v>
      </c>
      <c r="P475" s="1">
        <f t="shared" si="79"/>
        <v>2.8933333333333326</v>
      </c>
    </row>
    <row r="476" spans="5:16">
      <c r="E476" s="6">
        <v>474</v>
      </c>
      <c r="F476" s="6">
        <v>0</v>
      </c>
      <c r="G476" s="1">
        <f t="shared" si="70"/>
        <v>0</v>
      </c>
      <c r="H476" s="1">
        <f t="shared" si="75"/>
        <v>0</v>
      </c>
      <c r="I476" s="7">
        <f t="shared" si="76"/>
        <v>0</v>
      </c>
      <c r="J476" s="7">
        <f t="shared" si="77"/>
        <v>0</v>
      </c>
      <c r="K476" s="7">
        <f t="shared" si="71"/>
        <v>175.25565</v>
      </c>
      <c r="L476" s="7">
        <f t="shared" si="72"/>
        <v>175.25565</v>
      </c>
      <c r="M476" s="7">
        <f t="shared" si="73"/>
        <v>0</v>
      </c>
      <c r="N476" s="7">
        <f t="shared" si="74"/>
        <v>0</v>
      </c>
      <c r="O476" s="7">
        <f t="shared" si="78"/>
        <v>1024.4671728750118</v>
      </c>
      <c r="P476" s="1">
        <f t="shared" si="79"/>
        <v>2.8933333333333326</v>
      </c>
    </row>
    <row r="477" spans="5:16">
      <c r="E477" s="6">
        <v>475</v>
      </c>
      <c r="F477" s="6">
        <v>0</v>
      </c>
      <c r="G477" s="1">
        <f t="shared" si="70"/>
        <v>0</v>
      </c>
      <c r="H477" s="1">
        <f t="shared" si="75"/>
        <v>0</v>
      </c>
      <c r="I477" s="7">
        <f t="shared" si="76"/>
        <v>0</v>
      </c>
      <c r="J477" s="7">
        <f t="shared" si="77"/>
        <v>0</v>
      </c>
      <c r="K477" s="7">
        <f t="shared" si="71"/>
        <v>175.25565</v>
      </c>
      <c r="L477" s="7">
        <f t="shared" si="72"/>
        <v>175.25565</v>
      </c>
      <c r="M477" s="7">
        <f t="shared" si="73"/>
        <v>0</v>
      </c>
      <c r="N477" s="7">
        <f t="shared" si="74"/>
        <v>0</v>
      </c>
      <c r="O477" s="7">
        <f t="shared" si="78"/>
        <v>1024.4671728750118</v>
      </c>
      <c r="P477" s="1">
        <f t="shared" si="79"/>
        <v>2.8933333333333326</v>
      </c>
    </row>
    <row r="478" spans="5:16">
      <c r="E478" s="6">
        <v>476</v>
      </c>
      <c r="F478" s="6">
        <v>0</v>
      </c>
      <c r="G478" s="1">
        <f t="shared" si="70"/>
        <v>0</v>
      </c>
      <c r="H478" s="1">
        <f t="shared" si="75"/>
        <v>0</v>
      </c>
      <c r="I478" s="7">
        <f t="shared" si="76"/>
        <v>0</v>
      </c>
      <c r="J478" s="7">
        <f t="shared" si="77"/>
        <v>0</v>
      </c>
      <c r="K478" s="7">
        <f t="shared" si="71"/>
        <v>175.25565</v>
      </c>
      <c r="L478" s="7">
        <f t="shared" si="72"/>
        <v>175.25565</v>
      </c>
      <c r="M478" s="7">
        <f t="shared" si="73"/>
        <v>0</v>
      </c>
      <c r="N478" s="7">
        <f t="shared" si="74"/>
        <v>0</v>
      </c>
      <c r="O478" s="7">
        <f t="shared" si="78"/>
        <v>1024.4671728750118</v>
      </c>
      <c r="P478" s="1">
        <f t="shared" si="79"/>
        <v>2.8933333333333326</v>
      </c>
    </row>
    <row r="479" spans="5:16">
      <c r="E479" s="6">
        <v>477</v>
      </c>
      <c r="F479" s="6">
        <v>0</v>
      </c>
      <c r="G479" s="1">
        <f t="shared" si="70"/>
        <v>0</v>
      </c>
      <c r="H479" s="1">
        <f t="shared" si="75"/>
        <v>0</v>
      </c>
      <c r="I479" s="7">
        <f t="shared" si="76"/>
        <v>0</v>
      </c>
      <c r="J479" s="7">
        <f t="shared" si="77"/>
        <v>0</v>
      </c>
      <c r="K479" s="7">
        <f t="shared" si="71"/>
        <v>175.25565</v>
      </c>
      <c r="L479" s="7">
        <f t="shared" si="72"/>
        <v>175.25565</v>
      </c>
      <c r="M479" s="7">
        <f t="shared" si="73"/>
        <v>0</v>
      </c>
      <c r="N479" s="7">
        <f t="shared" si="74"/>
        <v>0</v>
      </c>
      <c r="O479" s="7">
        <f t="shared" si="78"/>
        <v>1024.4671728750118</v>
      </c>
      <c r="P479" s="1">
        <f t="shared" si="79"/>
        <v>2.8933333333333326</v>
      </c>
    </row>
    <row r="480" spans="5:16">
      <c r="E480" s="6">
        <v>478</v>
      </c>
      <c r="F480" s="6">
        <v>0</v>
      </c>
      <c r="G480" s="1">
        <f t="shared" si="70"/>
        <v>0</v>
      </c>
      <c r="H480" s="1">
        <f t="shared" si="75"/>
        <v>0</v>
      </c>
      <c r="I480" s="7">
        <f t="shared" si="76"/>
        <v>0</v>
      </c>
      <c r="J480" s="7">
        <f t="shared" si="77"/>
        <v>0</v>
      </c>
      <c r="K480" s="7">
        <f t="shared" si="71"/>
        <v>175.25565</v>
      </c>
      <c r="L480" s="7">
        <f t="shared" si="72"/>
        <v>175.25565</v>
      </c>
      <c r="M480" s="7">
        <f t="shared" si="73"/>
        <v>0</v>
      </c>
      <c r="N480" s="7">
        <f t="shared" si="74"/>
        <v>0</v>
      </c>
      <c r="O480" s="7">
        <f t="shared" si="78"/>
        <v>1024.4671728750118</v>
      </c>
      <c r="P480" s="1">
        <f t="shared" si="79"/>
        <v>2.8933333333333326</v>
      </c>
    </row>
    <row r="481" spans="5:16">
      <c r="E481" s="6">
        <v>479</v>
      </c>
      <c r="F481" s="6">
        <v>0</v>
      </c>
      <c r="G481" s="1">
        <f t="shared" si="70"/>
        <v>0</v>
      </c>
      <c r="H481" s="1">
        <f t="shared" si="75"/>
        <v>0</v>
      </c>
      <c r="I481" s="7">
        <f t="shared" si="76"/>
        <v>0</v>
      </c>
      <c r="J481" s="7">
        <f t="shared" si="77"/>
        <v>0</v>
      </c>
      <c r="K481" s="7">
        <f t="shared" si="71"/>
        <v>175.25565</v>
      </c>
      <c r="L481" s="7">
        <f t="shared" si="72"/>
        <v>175.25565</v>
      </c>
      <c r="M481" s="7">
        <f t="shared" si="73"/>
        <v>0</v>
      </c>
      <c r="N481" s="7">
        <f t="shared" si="74"/>
        <v>0</v>
      </c>
      <c r="O481" s="7">
        <f t="shared" si="78"/>
        <v>1024.4671728750118</v>
      </c>
      <c r="P481" s="1">
        <f t="shared" si="79"/>
        <v>2.8933333333333326</v>
      </c>
    </row>
    <row r="482" spans="5:16">
      <c r="E482" s="6">
        <v>480</v>
      </c>
      <c r="F482" s="6">
        <v>0</v>
      </c>
      <c r="G482" s="1">
        <f t="shared" si="70"/>
        <v>0</v>
      </c>
      <c r="H482" s="1">
        <f t="shared" si="75"/>
        <v>0</v>
      </c>
      <c r="I482" s="7">
        <f t="shared" si="76"/>
        <v>0</v>
      </c>
      <c r="J482" s="7">
        <f t="shared" si="77"/>
        <v>0</v>
      </c>
      <c r="K482" s="7">
        <f t="shared" si="71"/>
        <v>175.25565</v>
      </c>
      <c r="L482" s="7">
        <f t="shared" si="72"/>
        <v>175.25565</v>
      </c>
      <c r="M482" s="7">
        <f t="shared" si="73"/>
        <v>0</v>
      </c>
      <c r="N482" s="7">
        <f t="shared" si="74"/>
        <v>0</v>
      </c>
      <c r="O482" s="7">
        <f t="shared" si="78"/>
        <v>1024.4671728750118</v>
      </c>
      <c r="P482" s="1">
        <f t="shared" si="79"/>
        <v>2.8933333333333326</v>
      </c>
    </row>
    <row r="483" spans="5:16">
      <c r="E483" s="6">
        <v>481</v>
      </c>
      <c r="F483" s="6">
        <v>0</v>
      </c>
      <c r="G483" s="1">
        <f t="shared" si="70"/>
        <v>0</v>
      </c>
      <c r="H483" s="1">
        <f t="shared" si="75"/>
        <v>0</v>
      </c>
      <c r="I483" s="7">
        <f t="shared" si="76"/>
        <v>0</v>
      </c>
      <c r="J483" s="7">
        <f t="shared" si="77"/>
        <v>0</v>
      </c>
      <c r="K483" s="7">
        <f t="shared" si="71"/>
        <v>175.25565</v>
      </c>
      <c r="L483" s="7">
        <f t="shared" si="72"/>
        <v>175.25565</v>
      </c>
      <c r="M483" s="7">
        <f t="shared" si="73"/>
        <v>0</v>
      </c>
      <c r="N483" s="7">
        <f t="shared" si="74"/>
        <v>0</v>
      </c>
      <c r="O483" s="7">
        <f t="shared" si="78"/>
        <v>1024.4671728750118</v>
      </c>
      <c r="P483" s="1">
        <f t="shared" si="79"/>
        <v>2.8933333333333326</v>
      </c>
    </row>
    <row r="484" spans="5:16">
      <c r="E484" s="6">
        <v>482</v>
      </c>
      <c r="F484" s="6">
        <v>0</v>
      </c>
      <c r="G484" s="1">
        <f t="shared" si="70"/>
        <v>0</v>
      </c>
      <c r="H484" s="1">
        <f t="shared" si="75"/>
        <v>0</v>
      </c>
      <c r="I484" s="7">
        <f t="shared" si="76"/>
        <v>0</v>
      </c>
      <c r="J484" s="7">
        <f t="shared" si="77"/>
        <v>0</v>
      </c>
      <c r="K484" s="7">
        <f t="shared" si="71"/>
        <v>175.25565</v>
      </c>
      <c r="L484" s="7">
        <f t="shared" si="72"/>
        <v>175.25565</v>
      </c>
      <c r="M484" s="7">
        <f t="shared" si="73"/>
        <v>0</v>
      </c>
      <c r="N484" s="7">
        <f t="shared" si="74"/>
        <v>0</v>
      </c>
      <c r="O484" s="7">
        <f t="shared" si="78"/>
        <v>1024.4671728750118</v>
      </c>
      <c r="P484" s="1">
        <f t="shared" si="79"/>
        <v>2.8933333333333326</v>
      </c>
    </row>
    <row r="485" spans="5:16">
      <c r="E485" s="6">
        <v>483</v>
      </c>
      <c r="F485" s="6">
        <v>0</v>
      </c>
      <c r="G485" s="1">
        <f t="shared" si="70"/>
        <v>0</v>
      </c>
      <c r="H485" s="1">
        <f t="shared" si="75"/>
        <v>0</v>
      </c>
      <c r="I485" s="7">
        <f t="shared" si="76"/>
        <v>0</v>
      </c>
      <c r="J485" s="7">
        <f t="shared" si="77"/>
        <v>0</v>
      </c>
      <c r="K485" s="7">
        <f t="shared" si="71"/>
        <v>175.25565</v>
      </c>
      <c r="L485" s="7">
        <f t="shared" si="72"/>
        <v>175.25565</v>
      </c>
      <c r="M485" s="7">
        <f t="shared" si="73"/>
        <v>0</v>
      </c>
      <c r="N485" s="7">
        <f t="shared" si="74"/>
        <v>0</v>
      </c>
      <c r="O485" s="7">
        <f t="shared" si="78"/>
        <v>1024.4671728750118</v>
      </c>
      <c r="P485" s="1">
        <f t="shared" si="79"/>
        <v>2.8933333333333326</v>
      </c>
    </row>
    <row r="486" spans="5:16">
      <c r="E486" s="6">
        <v>484</v>
      </c>
      <c r="F486" s="6">
        <v>0</v>
      </c>
      <c r="G486" s="1">
        <f t="shared" si="70"/>
        <v>0</v>
      </c>
      <c r="H486" s="1">
        <f t="shared" si="75"/>
        <v>0</v>
      </c>
      <c r="I486" s="7">
        <f t="shared" si="76"/>
        <v>0</v>
      </c>
      <c r="J486" s="7">
        <f t="shared" si="77"/>
        <v>0</v>
      </c>
      <c r="K486" s="7">
        <f t="shared" si="71"/>
        <v>175.25565</v>
      </c>
      <c r="L486" s="7">
        <f t="shared" si="72"/>
        <v>175.25565</v>
      </c>
      <c r="M486" s="7">
        <f t="shared" si="73"/>
        <v>0</v>
      </c>
      <c r="N486" s="7">
        <f t="shared" si="74"/>
        <v>0</v>
      </c>
      <c r="O486" s="7">
        <f t="shared" si="78"/>
        <v>1024.4671728750118</v>
      </c>
      <c r="P486" s="1">
        <f t="shared" si="79"/>
        <v>2.8933333333333326</v>
      </c>
    </row>
    <row r="487" spans="5:16">
      <c r="E487" s="6">
        <v>485</v>
      </c>
      <c r="F487" s="6">
        <v>0</v>
      </c>
      <c r="G487" s="1">
        <f t="shared" si="70"/>
        <v>0</v>
      </c>
      <c r="H487" s="1">
        <f t="shared" si="75"/>
        <v>0</v>
      </c>
      <c r="I487" s="7">
        <f t="shared" si="76"/>
        <v>0</v>
      </c>
      <c r="J487" s="7">
        <f t="shared" si="77"/>
        <v>0</v>
      </c>
      <c r="K487" s="7">
        <f t="shared" si="71"/>
        <v>175.25565</v>
      </c>
      <c r="L487" s="7">
        <f t="shared" si="72"/>
        <v>175.25565</v>
      </c>
      <c r="M487" s="7">
        <f t="shared" si="73"/>
        <v>0</v>
      </c>
      <c r="N487" s="7">
        <f t="shared" si="74"/>
        <v>0</v>
      </c>
      <c r="O487" s="7">
        <f t="shared" si="78"/>
        <v>1024.4671728750118</v>
      </c>
      <c r="P487" s="1">
        <f t="shared" si="79"/>
        <v>2.8933333333333326</v>
      </c>
    </row>
    <row r="488" spans="5:16">
      <c r="E488" s="6">
        <v>486</v>
      </c>
      <c r="F488" s="6">
        <v>0</v>
      </c>
      <c r="G488" s="1">
        <f t="shared" si="70"/>
        <v>0</v>
      </c>
      <c r="H488" s="1">
        <f t="shared" si="75"/>
        <v>0</v>
      </c>
      <c r="I488" s="7">
        <f t="shared" si="76"/>
        <v>0</v>
      </c>
      <c r="J488" s="7">
        <f t="shared" si="77"/>
        <v>0</v>
      </c>
      <c r="K488" s="7">
        <f t="shared" si="71"/>
        <v>175.25565</v>
      </c>
      <c r="L488" s="7">
        <f t="shared" si="72"/>
        <v>175.25565</v>
      </c>
      <c r="M488" s="7">
        <f t="shared" si="73"/>
        <v>0</v>
      </c>
      <c r="N488" s="7">
        <f t="shared" si="74"/>
        <v>0</v>
      </c>
      <c r="O488" s="7">
        <f t="shared" si="78"/>
        <v>1024.4671728750118</v>
      </c>
      <c r="P488" s="1">
        <f t="shared" si="79"/>
        <v>2.8933333333333326</v>
      </c>
    </row>
    <row r="489" spans="5:16">
      <c r="E489" s="6">
        <v>487</v>
      </c>
      <c r="F489" s="6">
        <v>0</v>
      </c>
      <c r="G489" s="1">
        <f t="shared" si="70"/>
        <v>0</v>
      </c>
      <c r="H489" s="1">
        <f t="shared" si="75"/>
        <v>0</v>
      </c>
      <c r="I489" s="7">
        <f t="shared" si="76"/>
        <v>0</v>
      </c>
      <c r="J489" s="7">
        <f t="shared" si="77"/>
        <v>0</v>
      </c>
      <c r="K489" s="7">
        <f t="shared" si="71"/>
        <v>175.25565</v>
      </c>
      <c r="L489" s="7">
        <f t="shared" si="72"/>
        <v>175.25565</v>
      </c>
      <c r="M489" s="7">
        <f t="shared" si="73"/>
        <v>0</v>
      </c>
      <c r="N489" s="7">
        <f t="shared" si="74"/>
        <v>0</v>
      </c>
      <c r="O489" s="7">
        <f t="shared" si="78"/>
        <v>1024.4671728750118</v>
      </c>
      <c r="P489" s="1">
        <f t="shared" si="79"/>
        <v>2.8933333333333326</v>
      </c>
    </row>
    <row r="490" spans="5:16">
      <c r="E490" s="6">
        <v>488</v>
      </c>
      <c r="F490" s="6">
        <v>0</v>
      </c>
      <c r="G490" s="1">
        <f t="shared" si="70"/>
        <v>0</v>
      </c>
      <c r="H490" s="1">
        <f t="shared" si="75"/>
        <v>0</v>
      </c>
      <c r="I490" s="7">
        <f t="shared" si="76"/>
        <v>0</v>
      </c>
      <c r="J490" s="7">
        <f t="shared" si="77"/>
        <v>0</v>
      </c>
      <c r="K490" s="7">
        <f t="shared" si="71"/>
        <v>175.25565</v>
      </c>
      <c r="L490" s="7">
        <f t="shared" si="72"/>
        <v>175.25565</v>
      </c>
      <c r="M490" s="7">
        <f t="shared" si="73"/>
        <v>0</v>
      </c>
      <c r="N490" s="7">
        <f t="shared" si="74"/>
        <v>0</v>
      </c>
      <c r="O490" s="7">
        <f t="shared" si="78"/>
        <v>1024.4671728750118</v>
      </c>
      <c r="P490" s="1">
        <f t="shared" si="79"/>
        <v>2.8933333333333326</v>
      </c>
    </row>
    <row r="491" spans="5:16">
      <c r="E491" s="6">
        <v>489</v>
      </c>
      <c r="F491" s="6">
        <v>0</v>
      </c>
      <c r="G491" s="1">
        <f t="shared" si="70"/>
        <v>0</v>
      </c>
      <c r="H491" s="1">
        <f t="shared" si="75"/>
        <v>0</v>
      </c>
      <c r="I491" s="7">
        <f t="shared" si="76"/>
        <v>0</v>
      </c>
      <c r="J491" s="7">
        <f t="shared" si="77"/>
        <v>0</v>
      </c>
      <c r="K491" s="7">
        <f t="shared" si="71"/>
        <v>175.25565</v>
      </c>
      <c r="L491" s="7">
        <f t="shared" si="72"/>
        <v>175.25565</v>
      </c>
      <c r="M491" s="7">
        <f t="shared" si="73"/>
        <v>0</v>
      </c>
      <c r="N491" s="7">
        <f t="shared" si="74"/>
        <v>0</v>
      </c>
      <c r="O491" s="7">
        <f t="shared" si="78"/>
        <v>1024.4671728750118</v>
      </c>
      <c r="P491" s="1">
        <f t="shared" si="79"/>
        <v>2.8933333333333326</v>
      </c>
    </row>
    <row r="492" spans="5:16">
      <c r="E492" s="6">
        <v>490</v>
      </c>
      <c r="F492" s="6">
        <v>0</v>
      </c>
      <c r="G492" s="1">
        <f t="shared" si="70"/>
        <v>0</v>
      </c>
      <c r="H492" s="1">
        <f t="shared" si="75"/>
        <v>0</v>
      </c>
      <c r="I492" s="7">
        <f t="shared" si="76"/>
        <v>0</v>
      </c>
      <c r="J492" s="7">
        <f t="shared" si="77"/>
        <v>0</v>
      </c>
      <c r="K492" s="7">
        <f t="shared" si="71"/>
        <v>175.25565</v>
      </c>
      <c r="L492" s="7">
        <f t="shared" si="72"/>
        <v>175.25565</v>
      </c>
      <c r="M492" s="7">
        <f t="shared" si="73"/>
        <v>0</v>
      </c>
      <c r="N492" s="7">
        <f t="shared" si="74"/>
        <v>0</v>
      </c>
      <c r="O492" s="7">
        <f t="shared" si="78"/>
        <v>1024.4671728750118</v>
      </c>
      <c r="P492" s="1">
        <f t="shared" si="79"/>
        <v>2.8933333333333326</v>
      </c>
    </row>
    <row r="493" spans="5:16">
      <c r="E493" s="6">
        <v>491</v>
      </c>
      <c r="F493" s="6">
        <v>0</v>
      </c>
      <c r="G493" s="1">
        <f t="shared" si="70"/>
        <v>0</v>
      </c>
      <c r="H493" s="1">
        <f t="shared" si="75"/>
        <v>0</v>
      </c>
      <c r="I493" s="7">
        <f t="shared" si="76"/>
        <v>0</v>
      </c>
      <c r="J493" s="7">
        <f t="shared" si="77"/>
        <v>0</v>
      </c>
      <c r="K493" s="7">
        <f t="shared" si="71"/>
        <v>175.25565</v>
      </c>
      <c r="L493" s="7">
        <f t="shared" si="72"/>
        <v>175.25565</v>
      </c>
      <c r="M493" s="7">
        <f t="shared" si="73"/>
        <v>0</v>
      </c>
      <c r="N493" s="7">
        <f t="shared" si="74"/>
        <v>0</v>
      </c>
      <c r="O493" s="7">
        <f t="shared" si="78"/>
        <v>1024.4671728750118</v>
      </c>
      <c r="P493" s="1">
        <f t="shared" si="79"/>
        <v>2.8933333333333326</v>
      </c>
    </row>
    <row r="494" spans="5:16">
      <c r="E494" s="6">
        <v>492</v>
      </c>
      <c r="F494" s="6">
        <v>0</v>
      </c>
      <c r="G494" s="1">
        <f t="shared" si="70"/>
        <v>0</v>
      </c>
      <c r="H494" s="1">
        <f t="shared" si="75"/>
        <v>0</v>
      </c>
      <c r="I494" s="7">
        <f t="shared" si="76"/>
        <v>0</v>
      </c>
      <c r="J494" s="7">
        <f t="shared" si="77"/>
        <v>0</v>
      </c>
      <c r="K494" s="7">
        <f t="shared" si="71"/>
        <v>175.25565</v>
      </c>
      <c r="L494" s="7">
        <f t="shared" si="72"/>
        <v>175.25565</v>
      </c>
      <c r="M494" s="7">
        <f t="shared" si="73"/>
        <v>0</v>
      </c>
      <c r="N494" s="7">
        <f t="shared" si="74"/>
        <v>0</v>
      </c>
      <c r="O494" s="7">
        <f t="shared" si="78"/>
        <v>1024.4671728750118</v>
      </c>
      <c r="P494" s="1">
        <f t="shared" si="79"/>
        <v>2.8933333333333326</v>
      </c>
    </row>
    <row r="495" spans="5:16">
      <c r="E495" s="6">
        <v>493</v>
      </c>
      <c r="F495" s="6">
        <v>0</v>
      </c>
      <c r="G495" s="1">
        <f t="shared" si="70"/>
        <v>0</v>
      </c>
      <c r="H495" s="1">
        <f t="shared" si="75"/>
        <v>0</v>
      </c>
      <c r="I495" s="7">
        <f t="shared" si="76"/>
        <v>0</v>
      </c>
      <c r="J495" s="7">
        <f t="shared" si="77"/>
        <v>0</v>
      </c>
      <c r="K495" s="7">
        <f t="shared" si="71"/>
        <v>175.25565</v>
      </c>
      <c r="L495" s="7">
        <f t="shared" si="72"/>
        <v>175.25565</v>
      </c>
      <c r="M495" s="7">
        <f t="shared" si="73"/>
        <v>0</v>
      </c>
      <c r="N495" s="7">
        <f t="shared" si="74"/>
        <v>0</v>
      </c>
      <c r="O495" s="7">
        <f t="shared" si="78"/>
        <v>1024.4671728750118</v>
      </c>
      <c r="P495" s="1">
        <f t="shared" si="79"/>
        <v>2.8933333333333326</v>
      </c>
    </row>
    <row r="496" spans="5:16">
      <c r="E496" s="6">
        <v>494</v>
      </c>
      <c r="F496" s="6">
        <v>0</v>
      </c>
      <c r="G496" s="1">
        <f t="shared" si="70"/>
        <v>0</v>
      </c>
      <c r="H496" s="1">
        <f t="shared" si="75"/>
        <v>0</v>
      </c>
      <c r="I496" s="7">
        <f t="shared" si="76"/>
        <v>0</v>
      </c>
      <c r="J496" s="7">
        <f t="shared" si="77"/>
        <v>0</v>
      </c>
      <c r="K496" s="7">
        <f t="shared" si="71"/>
        <v>175.25565</v>
      </c>
      <c r="L496" s="7">
        <f t="shared" si="72"/>
        <v>175.25565</v>
      </c>
      <c r="M496" s="7">
        <f t="shared" si="73"/>
        <v>0</v>
      </c>
      <c r="N496" s="7">
        <f t="shared" si="74"/>
        <v>0</v>
      </c>
      <c r="O496" s="7">
        <f t="shared" si="78"/>
        <v>1024.4671728750118</v>
      </c>
      <c r="P496" s="1">
        <f t="shared" si="79"/>
        <v>2.8933333333333326</v>
      </c>
    </row>
    <row r="497" spans="5:16">
      <c r="E497" s="6">
        <v>495</v>
      </c>
      <c r="F497" s="6">
        <v>0</v>
      </c>
      <c r="G497" s="1">
        <f t="shared" si="70"/>
        <v>0</v>
      </c>
      <c r="H497" s="1">
        <f t="shared" si="75"/>
        <v>0</v>
      </c>
      <c r="I497" s="7">
        <f t="shared" si="76"/>
        <v>0</v>
      </c>
      <c r="J497" s="7">
        <f t="shared" si="77"/>
        <v>0</v>
      </c>
      <c r="K497" s="7">
        <f t="shared" si="71"/>
        <v>175.25565</v>
      </c>
      <c r="L497" s="7">
        <f t="shared" si="72"/>
        <v>175.25565</v>
      </c>
      <c r="M497" s="7">
        <f t="shared" si="73"/>
        <v>0</v>
      </c>
      <c r="N497" s="7">
        <f t="shared" si="74"/>
        <v>0</v>
      </c>
      <c r="O497" s="7">
        <f t="shared" si="78"/>
        <v>1024.4671728750118</v>
      </c>
      <c r="P497" s="1">
        <f t="shared" si="79"/>
        <v>2.8933333333333326</v>
      </c>
    </row>
    <row r="498" spans="5:16">
      <c r="E498" s="6">
        <v>496</v>
      </c>
      <c r="F498" s="6">
        <v>0</v>
      </c>
      <c r="G498" s="1">
        <f t="shared" si="70"/>
        <v>0</v>
      </c>
      <c r="H498" s="1">
        <f t="shared" si="75"/>
        <v>0</v>
      </c>
      <c r="I498" s="7">
        <f t="shared" si="76"/>
        <v>0</v>
      </c>
      <c r="J498" s="7">
        <f t="shared" si="77"/>
        <v>0</v>
      </c>
      <c r="K498" s="7">
        <f t="shared" si="71"/>
        <v>175.25565</v>
      </c>
      <c r="L498" s="7">
        <f t="shared" si="72"/>
        <v>175.25565</v>
      </c>
      <c r="M498" s="7">
        <f t="shared" si="73"/>
        <v>0</v>
      </c>
      <c r="N498" s="7">
        <f t="shared" si="74"/>
        <v>0</v>
      </c>
      <c r="O498" s="7">
        <f t="shared" si="78"/>
        <v>1024.4671728750118</v>
      </c>
      <c r="P498" s="1">
        <f t="shared" si="79"/>
        <v>2.8933333333333326</v>
      </c>
    </row>
    <row r="499" spans="5:16">
      <c r="E499" s="6">
        <v>497</v>
      </c>
      <c r="F499" s="6">
        <v>0</v>
      </c>
      <c r="G499" s="1">
        <f t="shared" si="70"/>
        <v>0</v>
      </c>
      <c r="H499" s="1">
        <f t="shared" si="75"/>
        <v>0</v>
      </c>
      <c r="I499" s="7">
        <f t="shared" si="76"/>
        <v>0</v>
      </c>
      <c r="J499" s="7">
        <f t="shared" si="77"/>
        <v>0</v>
      </c>
      <c r="K499" s="7">
        <f t="shared" si="71"/>
        <v>175.25565</v>
      </c>
      <c r="L499" s="7">
        <f t="shared" si="72"/>
        <v>175.25565</v>
      </c>
      <c r="M499" s="7">
        <f t="shared" si="73"/>
        <v>0</v>
      </c>
      <c r="N499" s="7">
        <f t="shared" si="74"/>
        <v>0</v>
      </c>
      <c r="O499" s="7">
        <f t="shared" si="78"/>
        <v>1024.4671728750118</v>
      </c>
      <c r="P499" s="1">
        <f t="shared" si="79"/>
        <v>2.8933333333333326</v>
      </c>
    </row>
    <row r="500" spans="5:16">
      <c r="E500" s="6">
        <v>498</v>
      </c>
      <c r="F500" s="6">
        <v>0</v>
      </c>
      <c r="G500" s="1">
        <f t="shared" si="70"/>
        <v>0</v>
      </c>
      <c r="H500" s="1">
        <f t="shared" si="75"/>
        <v>0</v>
      </c>
      <c r="I500" s="7">
        <f t="shared" si="76"/>
        <v>0</v>
      </c>
      <c r="J500" s="7">
        <f t="shared" si="77"/>
        <v>0</v>
      </c>
      <c r="K500" s="7">
        <f t="shared" si="71"/>
        <v>175.25565</v>
      </c>
      <c r="L500" s="7">
        <f t="shared" si="72"/>
        <v>175.25565</v>
      </c>
      <c r="M500" s="7">
        <f t="shared" si="73"/>
        <v>0</v>
      </c>
      <c r="N500" s="7">
        <f t="shared" si="74"/>
        <v>0</v>
      </c>
      <c r="O500" s="7">
        <f t="shared" si="78"/>
        <v>1024.4671728750118</v>
      </c>
      <c r="P500" s="1">
        <f t="shared" si="79"/>
        <v>2.8933333333333326</v>
      </c>
    </row>
    <row r="501" spans="5:16">
      <c r="E501" s="6">
        <v>499</v>
      </c>
      <c r="F501" s="6">
        <v>0</v>
      </c>
      <c r="G501" s="1">
        <f t="shared" si="70"/>
        <v>0</v>
      </c>
      <c r="H501" s="1">
        <f t="shared" si="75"/>
        <v>0</v>
      </c>
      <c r="I501" s="7">
        <f t="shared" si="76"/>
        <v>0</v>
      </c>
      <c r="J501" s="7">
        <f t="shared" si="77"/>
        <v>0</v>
      </c>
      <c r="K501" s="7">
        <f t="shared" si="71"/>
        <v>175.25565</v>
      </c>
      <c r="L501" s="7">
        <f t="shared" si="72"/>
        <v>175.25565</v>
      </c>
      <c r="M501" s="7">
        <f t="shared" si="73"/>
        <v>0</v>
      </c>
      <c r="N501" s="7">
        <f t="shared" si="74"/>
        <v>0</v>
      </c>
      <c r="O501" s="7">
        <f t="shared" si="78"/>
        <v>1024.4671728750118</v>
      </c>
      <c r="P501" s="1">
        <f t="shared" si="79"/>
        <v>2.8933333333333326</v>
      </c>
    </row>
    <row r="502" spans="5:16">
      <c r="E502" s="6">
        <v>500</v>
      </c>
      <c r="F502" s="6">
        <v>0</v>
      </c>
      <c r="G502" s="1">
        <f t="shared" si="70"/>
        <v>0</v>
      </c>
      <c r="H502" s="1">
        <f t="shared" si="75"/>
        <v>0</v>
      </c>
      <c r="I502" s="7">
        <f t="shared" si="76"/>
        <v>0</v>
      </c>
      <c r="J502" s="7">
        <f t="shared" si="77"/>
        <v>0</v>
      </c>
      <c r="K502" s="7">
        <f t="shared" si="71"/>
        <v>175.25565</v>
      </c>
      <c r="L502" s="7">
        <f t="shared" si="72"/>
        <v>175.25565</v>
      </c>
      <c r="M502" s="7">
        <f t="shared" si="73"/>
        <v>0</v>
      </c>
      <c r="N502" s="7">
        <f t="shared" si="74"/>
        <v>0</v>
      </c>
      <c r="O502" s="7">
        <f t="shared" si="78"/>
        <v>1024.4671728750118</v>
      </c>
      <c r="P502" s="1">
        <f t="shared" si="79"/>
        <v>2.8933333333333326</v>
      </c>
    </row>
    <row r="503" spans="5:16">
      <c r="E503" s="6">
        <v>501</v>
      </c>
      <c r="F503" s="6">
        <v>0</v>
      </c>
      <c r="G503" s="1">
        <f t="shared" si="70"/>
        <v>0</v>
      </c>
      <c r="H503" s="1">
        <f t="shared" si="75"/>
        <v>0</v>
      </c>
      <c r="I503" s="7">
        <f t="shared" si="76"/>
        <v>0</v>
      </c>
      <c r="J503" s="7">
        <f t="shared" si="77"/>
        <v>0</v>
      </c>
      <c r="K503" s="7">
        <f t="shared" si="71"/>
        <v>175.25565</v>
      </c>
      <c r="L503" s="7">
        <f t="shared" si="72"/>
        <v>175.25565</v>
      </c>
      <c r="M503" s="7">
        <f t="shared" si="73"/>
        <v>0</v>
      </c>
      <c r="N503" s="7">
        <f t="shared" si="74"/>
        <v>0</v>
      </c>
      <c r="O503" s="7">
        <f t="shared" si="78"/>
        <v>1024.4671728750118</v>
      </c>
      <c r="P503" s="1">
        <f t="shared" si="79"/>
        <v>2.8933333333333326</v>
      </c>
    </row>
    <row r="504" spans="5:16">
      <c r="E504" s="6">
        <v>502</v>
      </c>
      <c r="F504" s="6">
        <v>0</v>
      </c>
      <c r="G504" s="1">
        <f t="shared" si="70"/>
        <v>0</v>
      </c>
      <c r="H504" s="1">
        <f t="shared" si="75"/>
        <v>0</v>
      </c>
      <c r="I504" s="7">
        <f t="shared" si="76"/>
        <v>0</v>
      </c>
      <c r="J504" s="7">
        <f t="shared" si="77"/>
        <v>0</v>
      </c>
      <c r="K504" s="7">
        <f t="shared" si="71"/>
        <v>175.25565</v>
      </c>
      <c r="L504" s="7">
        <f t="shared" si="72"/>
        <v>175.25565</v>
      </c>
      <c r="M504" s="7">
        <f t="shared" si="73"/>
        <v>0</v>
      </c>
      <c r="N504" s="7">
        <f t="shared" si="74"/>
        <v>0</v>
      </c>
      <c r="O504" s="7">
        <f t="shared" si="78"/>
        <v>1024.4671728750118</v>
      </c>
      <c r="P504" s="1">
        <f t="shared" si="79"/>
        <v>2.8933333333333326</v>
      </c>
    </row>
    <row r="505" spans="5:16">
      <c r="E505" s="6">
        <v>503</v>
      </c>
      <c r="F505" s="6">
        <v>0</v>
      </c>
      <c r="G505" s="1">
        <f t="shared" si="70"/>
        <v>0</v>
      </c>
      <c r="H505" s="1">
        <f t="shared" si="75"/>
        <v>0</v>
      </c>
      <c r="I505" s="7">
        <f t="shared" si="76"/>
        <v>0</v>
      </c>
      <c r="J505" s="7">
        <f t="shared" si="77"/>
        <v>0</v>
      </c>
      <c r="K505" s="7">
        <f t="shared" si="71"/>
        <v>175.25565</v>
      </c>
      <c r="L505" s="7">
        <f t="shared" si="72"/>
        <v>175.25565</v>
      </c>
      <c r="M505" s="7">
        <f t="shared" si="73"/>
        <v>0</v>
      </c>
      <c r="N505" s="7">
        <f t="shared" si="74"/>
        <v>0</v>
      </c>
      <c r="O505" s="7">
        <f t="shared" si="78"/>
        <v>1024.4671728750118</v>
      </c>
      <c r="P505" s="1">
        <f t="shared" si="79"/>
        <v>2.8933333333333326</v>
      </c>
    </row>
    <row r="506" spans="5:16">
      <c r="E506" s="6">
        <v>504</v>
      </c>
      <c r="F506" s="6">
        <v>0</v>
      </c>
      <c r="G506" s="1">
        <f t="shared" si="70"/>
        <v>0</v>
      </c>
      <c r="H506" s="1">
        <f t="shared" si="75"/>
        <v>0</v>
      </c>
      <c r="I506" s="7">
        <f t="shared" si="76"/>
        <v>0</v>
      </c>
      <c r="J506" s="7">
        <f t="shared" si="77"/>
        <v>0</v>
      </c>
      <c r="K506" s="7">
        <f t="shared" si="71"/>
        <v>175.25565</v>
      </c>
      <c r="L506" s="7">
        <f t="shared" si="72"/>
        <v>175.25565</v>
      </c>
      <c r="M506" s="7">
        <f t="shared" si="73"/>
        <v>0</v>
      </c>
      <c r="N506" s="7">
        <f t="shared" si="74"/>
        <v>0</v>
      </c>
      <c r="O506" s="7">
        <f t="shared" si="78"/>
        <v>1024.4671728750118</v>
      </c>
      <c r="P506" s="1">
        <f t="shared" si="79"/>
        <v>2.8933333333333326</v>
      </c>
    </row>
    <row r="507" spans="5:16">
      <c r="E507" s="6">
        <v>505</v>
      </c>
      <c r="F507" s="6">
        <v>0</v>
      </c>
      <c r="G507" s="1">
        <f t="shared" si="70"/>
        <v>0</v>
      </c>
      <c r="H507" s="1">
        <f t="shared" si="75"/>
        <v>0</v>
      </c>
      <c r="I507" s="7">
        <f t="shared" si="76"/>
        <v>0</v>
      </c>
      <c r="J507" s="7">
        <f t="shared" si="77"/>
        <v>0</v>
      </c>
      <c r="K507" s="7">
        <f t="shared" si="71"/>
        <v>175.25565</v>
      </c>
      <c r="L507" s="7">
        <f t="shared" si="72"/>
        <v>175.25565</v>
      </c>
      <c r="M507" s="7">
        <f t="shared" si="73"/>
        <v>0</v>
      </c>
      <c r="N507" s="7">
        <f t="shared" si="74"/>
        <v>0</v>
      </c>
      <c r="O507" s="7">
        <f t="shared" si="78"/>
        <v>1024.4671728750118</v>
      </c>
      <c r="P507" s="1">
        <f t="shared" si="79"/>
        <v>2.8933333333333326</v>
      </c>
    </row>
    <row r="508" spans="5:16">
      <c r="E508" s="6">
        <v>506</v>
      </c>
      <c r="F508" s="6">
        <v>0</v>
      </c>
      <c r="G508" s="1">
        <f t="shared" si="70"/>
        <v>0</v>
      </c>
      <c r="H508" s="1">
        <f t="shared" si="75"/>
        <v>0</v>
      </c>
      <c r="I508" s="7">
        <f t="shared" si="76"/>
        <v>0</v>
      </c>
      <c r="J508" s="7">
        <f t="shared" si="77"/>
        <v>0</v>
      </c>
      <c r="K508" s="7">
        <f t="shared" si="71"/>
        <v>175.25565</v>
      </c>
      <c r="L508" s="7">
        <f t="shared" si="72"/>
        <v>175.25565</v>
      </c>
      <c r="M508" s="7">
        <f t="shared" si="73"/>
        <v>0</v>
      </c>
      <c r="N508" s="7">
        <f t="shared" si="74"/>
        <v>0</v>
      </c>
      <c r="O508" s="7">
        <f t="shared" si="78"/>
        <v>1024.4671728750118</v>
      </c>
      <c r="P508" s="1">
        <f t="shared" si="79"/>
        <v>2.8933333333333326</v>
      </c>
    </row>
    <row r="509" spans="5:16">
      <c r="E509" s="6">
        <v>507</v>
      </c>
      <c r="F509" s="6">
        <v>0</v>
      </c>
      <c r="G509" s="1">
        <f t="shared" si="70"/>
        <v>0</v>
      </c>
      <c r="H509" s="1">
        <f t="shared" si="75"/>
        <v>0</v>
      </c>
      <c r="I509" s="7">
        <f t="shared" si="76"/>
        <v>0</v>
      </c>
      <c r="J509" s="7">
        <f t="shared" si="77"/>
        <v>0</v>
      </c>
      <c r="K509" s="7">
        <f t="shared" si="71"/>
        <v>175.25565</v>
      </c>
      <c r="L509" s="7">
        <f t="shared" si="72"/>
        <v>175.25565</v>
      </c>
      <c r="M509" s="7">
        <f t="shared" si="73"/>
        <v>0</v>
      </c>
      <c r="N509" s="7">
        <f t="shared" si="74"/>
        <v>0</v>
      </c>
      <c r="O509" s="7">
        <f t="shared" si="78"/>
        <v>1024.4671728750118</v>
      </c>
      <c r="P509" s="1">
        <f t="shared" si="79"/>
        <v>2.8933333333333326</v>
      </c>
    </row>
    <row r="510" spans="5:16">
      <c r="E510" s="6">
        <v>508</v>
      </c>
      <c r="F510" s="6">
        <v>0</v>
      </c>
      <c r="G510" s="1">
        <f t="shared" si="70"/>
        <v>0</v>
      </c>
      <c r="H510" s="1">
        <f t="shared" si="75"/>
        <v>0</v>
      </c>
      <c r="I510" s="7">
        <f t="shared" si="76"/>
        <v>0</v>
      </c>
      <c r="J510" s="7">
        <f t="shared" si="77"/>
        <v>0</v>
      </c>
      <c r="K510" s="7">
        <f t="shared" si="71"/>
        <v>175.25565</v>
      </c>
      <c r="L510" s="7">
        <f t="shared" si="72"/>
        <v>175.25565</v>
      </c>
      <c r="M510" s="7">
        <f t="shared" si="73"/>
        <v>0</v>
      </c>
      <c r="N510" s="7">
        <f t="shared" si="74"/>
        <v>0</v>
      </c>
      <c r="O510" s="7">
        <f t="shared" si="78"/>
        <v>1024.4671728750118</v>
      </c>
      <c r="P510" s="1">
        <f t="shared" si="79"/>
        <v>2.8933333333333326</v>
      </c>
    </row>
    <row r="511" spans="5:16">
      <c r="E511" s="6">
        <v>509</v>
      </c>
      <c r="F511" s="6">
        <v>0</v>
      </c>
      <c r="G511" s="1">
        <f t="shared" si="70"/>
        <v>0</v>
      </c>
      <c r="H511" s="1">
        <f t="shared" si="75"/>
        <v>0</v>
      </c>
      <c r="I511" s="7">
        <f t="shared" si="76"/>
        <v>0</v>
      </c>
      <c r="J511" s="7">
        <f t="shared" si="77"/>
        <v>0</v>
      </c>
      <c r="K511" s="7">
        <f t="shared" si="71"/>
        <v>175.25565</v>
      </c>
      <c r="L511" s="7">
        <f t="shared" si="72"/>
        <v>175.25565</v>
      </c>
      <c r="M511" s="7">
        <f t="shared" si="73"/>
        <v>0</v>
      </c>
      <c r="N511" s="7">
        <f t="shared" si="74"/>
        <v>0</v>
      </c>
      <c r="O511" s="7">
        <f t="shared" si="78"/>
        <v>1024.4671728750118</v>
      </c>
      <c r="P511" s="1">
        <f t="shared" si="79"/>
        <v>2.8933333333333326</v>
      </c>
    </row>
    <row r="512" spans="5:16">
      <c r="E512" s="6">
        <v>510</v>
      </c>
      <c r="F512" s="6">
        <v>0</v>
      </c>
      <c r="G512" s="1">
        <f t="shared" si="70"/>
        <v>0</v>
      </c>
      <c r="H512" s="1">
        <f t="shared" si="75"/>
        <v>0</v>
      </c>
      <c r="I512" s="7">
        <f t="shared" si="76"/>
        <v>0</v>
      </c>
      <c r="J512" s="7">
        <f t="shared" si="77"/>
        <v>0</v>
      </c>
      <c r="K512" s="7">
        <f t="shared" si="71"/>
        <v>175.25565</v>
      </c>
      <c r="L512" s="7">
        <f t="shared" si="72"/>
        <v>175.25565</v>
      </c>
      <c r="M512" s="7">
        <f t="shared" si="73"/>
        <v>0</v>
      </c>
      <c r="N512" s="7">
        <f t="shared" si="74"/>
        <v>0</v>
      </c>
      <c r="O512" s="7">
        <f t="shared" si="78"/>
        <v>1024.4671728750118</v>
      </c>
      <c r="P512" s="1">
        <f t="shared" si="79"/>
        <v>2.8933333333333326</v>
      </c>
    </row>
    <row r="513" spans="5:16">
      <c r="E513" s="6">
        <v>511</v>
      </c>
      <c r="F513" s="6">
        <v>0</v>
      </c>
      <c r="G513" s="1">
        <f t="shared" si="70"/>
        <v>0</v>
      </c>
      <c r="H513" s="1">
        <f t="shared" si="75"/>
        <v>0</v>
      </c>
      <c r="I513" s="7">
        <f t="shared" si="76"/>
        <v>0</v>
      </c>
      <c r="J513" s="7">
        <f t="shared" si="77"/>
        <v>0</v>
      </c>
      <c r="K513" s="7">
        <f t="shared" si="71"/>
        <v>175.25565</v>
      </c>
      <c r="L513" s="7">
        <f t="shared" si="72"/>
        <v>175.25565</v>
      </c>
      <c r="M513" s="7">
        <f t="shared" si="73"/>
        <v>0</v>
      </c>
      <c r="N513" s="7">
        <f t="shared" si="74"/>
        <v>0</v>
      </c>
      <c r="O513" s="7">
        <f t="shared" si="78"/>
        <v>1024.4671728750118</v>
      </c>
      <c r="P513" s="1">
        <f t="shared" si="79"/>
        <v>2.8933333333333326</v>
      </c>
    </row>
    <row r="514" spans="5:16">
      <c r="E514" s="6">
        <v>512</v>
      </c>
      <c r="F514" s="6">
        <v>0.5</v>
      </c>
      <c r="G514" s="1">
        <f t="shared" si="70"/>
        <v>0.1388888888888889</v>
      </c>
      <c r="H514" s="1">
        <f t="shared" si="75"/>
        <v>0.1388888888888889</v>
      </c>
      <c r="I514" s="7">
        <f t="shared" si="76"/>
        <v>275.69444444444446</v>
      </c>
      <c r="J514" s="7">
        <f t="shared" si="77"/>
        <v>7.0543981481481482E-3</v>
      </c>
      <c r="K514" s="7">
        <f t="shared" si="71"/>
        <v>175.25565</v>
      </c>
      <c r="L514" s="7">
        <f t="shared" si="72"/>
        <v>450.95714884259263</v>
      </c>
      <c r="M514" s="7">
        <f t="shared" si="73"/>
        <v>6.263293733924899E-2</v>
      </c>
      <c r="N514" s="7">
        <f t="shared" si="74"/>
        <v>7.0619245974543901E-2</v>
      </c>
      <c r="O514" s="7">
        <f t="shared" si="78"/>
        <v>1024.5377921209863</v>
      </c>
      <c r="P514" s="1">
        <f t="shared" si="79"/>
        <v>2.8934722222222216</v>
      </c>
    </row>
    <row r="515" spans="5:16">
      <c r="E515" s="6">
        <v>513</v>
      </c>
      <c r="F515" s="6">
        <v>2.5</v>
      </c>
      <c r="G515" s="1">
        <f t="shared" ref="G515:G578" si="80">F515/3.6</f>
        <v>0.69444444444444442</v>
      </c>
      <c r="H515" s="1">
        <f t="shared" si="75"/>
        <v>0.55555555555555558</v>
      </c>
      <c r="I515" s="7">
        <f t="shared" si="76"/>
        <v>1102.7777777777778</v>
      </c>
      <c r="J515" s="7">
        <f t="shared" si="77"/>
        <v>0.17635995370370369</v>
      </c>
      <c r="K515" s="7">
        <f t="shared" ref="K515:K578" si="81">$C$3*9.81*$C$8</f>
        <v>175.25565</v>
      </c>
      <c r="L515" s="7">
        <f t="shared" ref="L515:L578" si="82">SUM(I515:K515)</f>
        <v>1278.2097877314816</v>
      </c>
      <c r="M515" s="7">
        <f t="shared" ref="M515:M578" si="83">L515*G515/1000</f>
        <v>0.88764568592463988</v>
      </c>
      <c r="N515" s="7">
        <f t="shared" ref="N515:N578" si="84">IF(H515&gt;=0,M515/$C$11/$C$12/$C$13/$C$14,M515*$C$11*$C$12*$C$13*$C$14)</f>
        <v>1.0008291435067882</v>
      </c>
      <c r="O515" s="7">
        <f t="shared" si="78"/>
        <v>1025.538621264493</v>
      </c>
      <c r="P515" s="1">
        <f t="shared" si="79"/>
        <v>2.8941666666666661</v>
      </c>
    </row>
    <row r="516" spans="5:16">
      <c r="E516" s="6">
        <v>514</v>
      </c>
      <c r="F516" s="6">
        <v>6.6</v>
      </c>
      <c r="G516" s="1">
        <f t="shared" si="80"/>
        <v>1.8333333333333333</v>
      </c>
      <c r="H516" s="1">
        <f t="shared" ref="H516:H579" si="85">(G516-G515)/(E516-E515)</f>
        <v>1.1388888888888888</v>
      </c>
      <c r="I516" s="7">
        <f t="shared" ref="I516:I579" si="86">H516*$C$3</f>
        <v>2260.6944444444443</v>
      </c>
      <c r="J516" s="7">
        <f t="shared" ref="J516:J579" si="87">0.5*$C$5*$C$6*$C$7*G516^2</f>
        <v>1.2291583333333331</v>
      </c>
      <c r="K516" s="7">
        <f t="shared" si="81"/>
        <v>175.25565</v>
      </c>
      <c r="L516" s="7">
        <f t="shared" si="82"/>
        <v>2437.1792527777779</v>
      </c>
      <c r="M516" s="7">
        <f t="shared" si="83"/>
        <v>4.468161963425926</v>
      </c>
      <c r="N516" s="7">
        <f t="shared" si="84"/>
        <v>5.0378960680093181</v>
      </c>
      <c r="O516" s="7">
        <f t="shared" ref="O516:O579" si="88">N516*(E516-E515)+O515</f>
        <v>1030.5765173325024</v>
      </c>
      <c r="P516" s="1">
        <f t="shared" ref="P516:P579" si="89">G516*(E516-E515)/1000+P515</f>
        <v>2.8959999999999995</v>
      </c>
    </row>
    <row r="517" spans="5:16">
      <c r="E517" s="6">
        <v>515</v>
      </c>
      <c r="F517" s="6">
        <v>11.8</v>
      </c>
      <c r="G517" s="1">
        <f t="shared" si="80"/>
        <v>3.2777777777777777</v>
      </c>
      <c r="H517" s="1">
        <f t="shared" si="85"/>
        <v>1.4444444444444444</v>
      </c>
      <c r="I517" s="7">
        <f t="shared" si="86"/>
        <v>2867.2222222222222</v>
      </c>
      <c r="J517" s="7">
        <f t="shared" si="87"/>
        <v>3.9290175925925919</v>
      </c>
      <c r="K517" s="7">
        <f t="shared" si="81"/>
        <v>175.25565</v>
      </c>
      <c r="L517" s="7">
        <f t="shared" si="82"/>
        <v>3046.4068898148148</v>
      </c>
      <c r="M517" s="7">
        <f t="shared" si="83"/>
        <v>9.9854448055041161</v>
      </c>
      <c r="N517" s="7">
        <f t="shared" si="84"/>
        <v>11.258686129721635</v>
      </c>
      <c r="O517" s="7">
        <f t="shared" si="88"/>
        <v>1041.8352034622239</v>
      </c>
      <c r="P517" s="1">
        <f t="shared" si="89"/>
        <v>2.8992777777777774</v>
      </c>
    </row>
    <row r="518" spans="5:16">
      <c r="E518" s="6">
        <v>516</v>
      </c>
      <c r="F518" s="6">
        <v>16.8</v>
      </c>
      <c r="G518" s="1">
        <f t="shared" si="80"/>
        <v>4.666666666666667</v>
      </c>
      <c r="H518" s="1">
        <f t="shared" si="85"/>
        <v>1.3888888888888893</v>
      </c>
      <c r="I518" s="7">
        <f t="shared" si="86"/>
        <v>2756.9444444444453</v>
      </c>
      <c r="J518" s="7">
        <f t="shared" si="87"/>
        <v>7.9641333333333346</v>
      </c>
      <c r="K518" s="7">
        <f t="shared" si="81"/>
        <v>175.25565</v>
      </c>
      <c r="L518" s="7">
        <f t="shared" si="82"/>
        <v>2940.1642277777787</v>
      </c>
      <c r="M518" s="7">
        <f t="shared" si="83"/>
        <v>13.720766396296302</v>
      </c>
      <c r="N518" s="7">
        <f t="shared" si="84"/>
        <v>15.470297550488844</v>
      </c>
      <c r="O518" s="7">
        <f t="shared" si="88"/>
        <v>1057.3055010127127</v>
      </c>
      <c r="P518" s="1">
        <f t="shared" si="89"/>
        <v>2.903944444444444</v>
      </c>
    </row>
    <row r="519" spans="5:16">
      <c r="E519" s="6">
        <v>517</v>
      </c>
      <c r="F519" s="6">
        <v>20.5</v>
      </c>
      <c r="G519" s="1">
        <f t="shared" si="80"/>
        <v>5.6944444444444446</v>
      </c>
      <c r="H519" s="1">
        <f t="shared" si="85"/>
        <v>1.0277777777777777</v>
      </c>
      <c r="I519" s="7">
        <f t="shared" si="86"/>
        <v>2040.1388888888887</v>
      </c>
      <c r="J519" s="7">
        <f t="shared" si="87"/>
        <v>11.858443287037039</v>
      </c>
      <c r="K519" s="7">
        <f t="shared" si="81"/>
        <v>175.25565</v>
      </c>
      <c r="L519" s="7">
        <f t="shared" si="82"/>
        <v>2227.2529821759258</v>
      </c>
      <c r="M519" s="7">
        <f t="shared" si="83"/>
        <v>12.682968370724023</v>
      </c>
      <c r="N519" s="7">
        <f t="shared" si="84"/>
        <v>14.300170183751751</v>
      </c>
      <c r="O519" s="7">
        <f t="shared" si="88"/>
        <v>1071.6056711964645</v>
      </c>
      <c r="P519" s="1">
        <f t="shared" si="89"/>
        <v>2.9096388888888884</v>
      </c>
    </row>
    <row r="520" spans="5:16">
      <c r="E520" s="6">
        <v>518</v>
      </c>
      <c r="F520" s="6">
        <v>21.9</v>
      </c>
      <c r="G520" s="1">
        <f t="shared" si="80"/>
        <v>6.083333333333333</v>
      </c>
      <c r="H520" s="1">
        <f t="shared" si="85"/>
        <v>0.3888888888888884</v>
      </c>
      <c r="I520" s="7">
        <f t="shared" si="86"/>
        <v>771.94444444444343</v>
      </c>
      <c r="J520" s="7">
        <f t="shared" si="87"/>
        <v>13.533439583333331</v>
      </c>
      <c r="K520" s="7">
        <f t="shared" si="81"/>
        <v>175.25565</v>
      </c>
      <c r="L520" s="7">
        <f t="shared" si="82"/>
        <v>960.73353402777684</v>
      </c>
      <c r="M520" s="7">
        <f t="shared" si="83"/>
        <v>5.8444623320023092</v>
      </c>
      <c r="N520" s="7">
        <f t="shared" si="84"/>
        <v>6.5896881185227283</v>
      </c>
      <c r="O520" s="7">
        <f t="shared" si="88"/>
        <v>1078.1953593149872</v>
      </c>
      <c r="P520" s="1">
        <f t="shared" si="89"/>
        <v>2.9157222222222217</v>
      </c>
    </row>
    <row r="521" spans="5:16">
      <c r="E521" s="6">
        <v>519</v>
      </c>
      <c r="F521" s="6">
        <v>21.9</v>
      </c>
      <c r="G521" s="1">
        <f t="shared" si="80"/>
        <v>6.083333333333333</v>
      </c>
      <c r="H521" s="1">
        <f t="shared" si="85"/>
        <v>0</v>
      </c>
      <c r="I521" s="7">
        <f t="shared" si="86"/>
        <v>0</v>
      </c>
      <c r="J521" s="7">
        <f t="shared" si="87"/>
        <v>13.533439583333331</v>
      </c>
      <c r="K521" s="7">
        <f t="shared" si="81"/>
        <v>175.25565</v>
      </c>
      <c r="L521" s="7">
        <f t="shared" si="82"/>
        <v>188.78908958333332</v>
      </c>
      <c r="M521" s="7">
        <f t="shared" si="83"/>
        <v>1.1484669616319443</v>
      </c>
      <c r="N521" s="7">
        <f t="shared" si="84"/>
        <v>1.2949076684337384</v>
      </c>
      <c r="O521" s="7">
        <f t="shared" si="88"/>
        <v>1079.490266983421</v>
      </c>
      <c r="P521" s="1">
        <f t="shared" si="89"/>
        <v>2.9218055555555549</v>
      </c>
    </row>
    <row r="522" spans="5:16">
      <c r="E522" s="6">
        <v>520</v>
      </c>
      <c r="F522" s="6">
        <v>21.3</v>
      </c>
      <c r="G522" s="1">
        <f t="shared" si="80"/>
        <v>5.916666666666667</v>
      </c>
      <c r="H522" s="1">
        <f t="shared" si="85"/>
        <v>-0.16666666666666607</v>
      </c>
      <c r="I522" s="7">
        <f t="shared" si="86"/>
        <v>-330.83333333333218</v>
      </c>
      <c r="J522" s="7">
        <f t="shared" si="87"/>
        <v>12.802039583333334</v>
      </c>
      <c r="K522" s="7">
        <f t="shared" si="81"/>
        <v>175.25565</v>
      </c>
      <c r="L522" s="7">
        <f t="shared" si="82"/>
        <v>-142.77564374999884</v>
      </c>
      <c r="M522" s="7">
        <f t="shared" si="83"/>
        <v>-0.84475589218749314</v>
      </c>
      <c r="N522" s="7">
        <f t="shared" si="84"/>
        <v>-0.74922271021433617</v>
      </c>
      <c r="O522" s="7">
        <f t="shared" si="88"/>
        <v>1078.7410442732066</v>
      </c>
      <c r="P522" s="1">
        <f t="shared" si="89"/>
        <v>2.9277222222222217</v>
      </c>
    </row>
    <row r="523" spans="5:16">
      <c r="E523" s="6">
        <v>521</v>
      </c>
      <c r="F523" s="6">
        <v>20.3</v>
      </c>
      <c r="G523" s="1">
        <f t="shared" si="80"/>
        <v>5.6388888888888893</v>
      </c>
      <c r="H523" s="1">
        <f t="shared" si="85"/>
        <v>-0.27777777777777768</v>
      </c>
      <c r="I523" s="7">
        <f t="shared" si="86"/>
        <v>-551.38888888888869</v>
      </c>
      <c r="J523" s="7">
        <f t="shared" si="87"/>
        <v>11.628187731481482</v>
      </c>
      <c r="K523" s="7">
        <f t="shared" si="81"/>
        <v>175.25565</v>
      </c>
      <c r="L523" s="7">
        <f t="shared" si="82"/>
        <v>-364.50505115740719</v>
      </c>
      <c r="M523" s="7">
        <f t="shared" si="83"/>
        <v>-2.0554034829153798</v>
      </c>
      <c r="N523" s="7">
        <f t="shared" si="84"/>
        <v>-1.8229585402075592</v>
      </c>
      <c r="O523" s="7">
        <f t="shared" si="88"/>
        <v>1076.9180857329991</v>
      </c>
      <c r="P523" s="1">
        <f t="shared" si="89"/>
        <v>2.9333611111111106</v>
      </c>
    </row>
    <row r="524" spans="5:16">
      <c r="E524" s="6">
        <v>522</v>
      </c>
      <c r="F524" s="6">
        <v>19.2</v>
      </c>
      <c r="G524" s="1">
        <f t="shared" si="80"/>
        <v>5.333333333333333</v>
      </c>
      <c r="H524" s="1">
        <f t="shared" si="85"/>
        <v>-0.30555555555555625</v>
      </c>
      <c r="I524" s="7">
        <f t="shared" si="86"/>
        <v>-606.52777777777919</v>
      </c>
      <c r="J524" s="7">
        <f t="shared" si="87"/>
        <v>10.402133333333332</v>
      </c>
      <c r="K524" s="7">
        <f t="shared" si="81"/>
        <v>175.25565</v>
      </c>
      <c r="L524" s="7">
        <f t="shared" si="82"/>
        <v>-420.86999444444581</v>
      </c>
      <c r="M524" s="7">
        <f t="shared" si="83"/>
        <v>-2.2446399703703772</v>
      </c>
      <c r="N524" s="7">
        <f t="shared" si="84"/>
        <v>-1.990794331959582</v>
      </c>
      <c r="O524" s="7">
        <f t="shared" si="88"/>
        <v>1074.9272914010396</v>
      </c>
      <c r="P524" s="1">
        <f t="shared" si="89"/>
        <v>2.9386944444444438</v>
      </c>
    </row>
    <row r="525" spans="5:16">
      <c r="E525" s="6">
        <v>523</v>
      </c>
      <c r="F525" s="6">
        <v>17.8</v>
      </c>
      <c r="G525" s="1">
        <f t="shared" si="80"/>
        <v>4.9444444444444446</v>
      </c>
      <c r="H525" s="1">
        <f t="shared" si="85"/>
        <v>-0.3888888888888884</v>
      </c>
      <c r="I525" s="7">
        <f t="shared" si="86"/>
        <v>-771.94444444444343</v>
      </c>
      <c r="J525" s="7">
        <f t="shared" si="87"/>
        <v>8.9404620370370367</v>
      </c>
      <c r="K525" s="7">
        <f t="shared" si="81"/>
        <v>175.25565</v>
      </c>
      <c r="L525" s="7">
        <f t="shared" si="82"/>
        <v>-587.74833240740645</v>
      </c>
      <c r="M525" s="7">
        <f t="shared" si="83"/>
        <v>-2.9060889769032876</v>
      </c>
      <c r="N525" s="7">
        <f t="shared" si="84"/>
        <v>-2.5774402753928771</v>
      </c>
      <c r="O525" s="7">
        <f t="shared" si="88"/>
        <v>1072.3498511256466</v>
      </c>
      <c r="P525" s="1">
        <f t="shared" si="89"/>
        <v>2.9436388888888882</v>
      </c>
    </row>
    <row r="526" spans="5:16">
      <c r="E526" s="6">
        <v>524</v>
      </c>
      <c r="F526" s="6">
        <v>15.5</v>
      </c>
      <c r="G526" s="1">
        <f t="shared" si="80"/>
        <v>4.3055555555555554</v>
      </c>
      <c r="H526" s="1">
        <f t="shared" si="85"/>
        <v>-0.63888888888888928</v>
      </c>
      <c r="I526" s="7">
        <f t="shared" si="86"/>
        <v>-1268.1944444444453</v>
      </c>
      <c r="J526" s="7">
        <f t="shared" si="87"/>
        <v>6.7792766203703687</v>
      </c>
      <c r="K526" s="7">
        <f t="shared" si="81"/>
        <v>175.25565</v>
      </c>
      <c r="L526" s="7">
        <f t="shared" si="82"/>
        <v>-1086.1595178240748</v>
      </c>
      <c r="M526" s="7">
        <f t="shared" si="83"/>
        <v>-4.6765201461869887</v>
      </c>
      <c r="N526" s="7">
        <f t="shared" si="84"/>
        <v>-4.1476539325759472</v>
      </c>
      <c r="O526" s="7">
        <f t="shared" si="88"/>
        <v>1068.2021971930708</v>
      </c>
      <c r="P526" s="1">
        <f t="shared" si="89"/>
        <v>2.9479444444444436</v>
      </c>
    </row>
    <row r="527" spans="5:16">
      <c r="E527" s="6">
        <v>525</v>
      </c>
      <c r="F527" s="6">
        <v>11.9</v>
      </c>
      <c r="G527" s="1">
        <f t="shared" si="80"/>
        <v>3.3055555555555554</v>
      </c>
      <c r="H527" s="1">
        <f t="shared" si="85"/>
        <v>-1</v>
      </c>
      <c r="I527" s="7">
        <f t="shared" si="86"/>
        <v>-1985</v>
      </c>
      <c r="J527" s="7">
        <f t="shared" si="87"/>
        <v>3.9958932870370361</v>
      </c>
      <c r="K527" s="7">
        <f t="shared" si="81"/>
        <v>175.25565</v>
      </c>
      <c r="L527" s="7">
        <f t="shared" si="82"/>
        <v>-1805.7484567129629</v>
      </c>
      <c r="M527" s="7">
        <f t="shared" si="83"/>
        <v>-5.9690018430234053</v>
      </c>
      <c r="N527" s="7">
        <f t="shared" si="84"/>
        <v>-5.2939692749864591</v>
      </c>
      <c r="O527" s="7">
        <f t="shared" si="88"/>
        <v>1062.9082279180843</v>
      </c>
      <c r="P527" s="1">
        <f t="shared" si="89"/>
        <v>2.951249999999999</v>
      </c>
    </row>
    <row r="528" spans="5:16">
      <c r="E528" s="6">
        <v>526</v>
      </c>
      <c r="F528" s="6">
        <v>7.6</v>
      </c>
      <c r="G528" s="1">
        <f t="shared" si="80"/>
        <v>2.1111111111111112</v>
      </c>
      <c r="H528" s="1">
        <f t="shared" si="85"/>
        <v>-1.1944444444444442</v>
      </c>
      <c r="I528" s="7">
        <f t="shared" si="86"/>
        <v>-2370.9722222222217</v>
      </c>
      <c r="J528" s="7">
        <f t="shared" si="87"/>
        <v>1.6298481481481482</v>
      </c>
      <c r="K528" s="7">
        <f t="shared" si="81"/>
        <v>175.25565</v>
      </c>
      <c r="L528" s="7">
        <f t="shared" si="82"/>
        <v>-2194.0867240740736</v>
      </c>
      <c r="M528" s="7">
        <f t="shared" si="83"/>
        <v>-4.6319608619341555</v>
      </c>
      <c r="N528" s="7">
        <f t="shared" si="84"/>
        <v>-4.1081338439658888</v>
      </c>
      <c r="O528" s="7">
        <f t="shared" si="88"/>
        <v>1058.8000940741185</v>
      </c>
      <c r="P528" s="1">
        <f t="shared" si="89"/>
        <v>2.9533611111111102</v>
      </c>
    </row>
    <row r="529" spans="5:16">
      <c r="E529" s="6">
        <v>527</v>
      </c>
      <c r="F529" s="6">
        <v>4</v>
      </c>
      <c r="G529" s="1">
        <f t="shared" si="80"/>
        <v>1.1111111111111112</v>
      </c>
      <c r="H529" s="1">
        <f t="shared" si="85"/>
        <v>-1</v>
      </c>
      <c r="I529" s="7">
        <f t="shared" si="86"/>
        <v>-1985</v>
      </c>
      <c r="J529" s="7">
        <f t="shared" si="87"/>
        <v>0.45148148148148148</v>
      </c>
      <c r="K529" s="7">
        <f t="shared" si="81"/>
        <v>175.25565</v>
      </c>
      <c r="L529" s="7">
        <f t="shared" si="82"/>
        <v>-1809.2928685185184</v>
      </c>
      <c r="M529" s="7">
        <f t="shared" si="83"/>
        <v>-2.0103254094650205</v>
      </c>
      <c r="N529" s="7">
        <f t="shared" si="84"/>
        <v>-1.7829783321094981</v>
      </c>
      <c r="O529" s="7">
        <f t="shared" si="88"/>
        <v>1057.0171157420091</v>
      </c>
      <c r="P529" s="1">
        <f t="shared" si="89"/>
        <v>2.9544722222222215</v>
      </c>
    </row>
    <row r="530" spans="5:16">
      <c r="E530" s="6">
        <v>528</v>
      </c>
      <c r="F530" s="6">
        <v>2</v>
      </c>
      <c r="G530" s="1">
        <f t="shared" si="80"/>
        <v>0.55555555555555558</v>
      </c>
      <c r="H530" s="1">
        <f t="shared" si="85"/>
        <v>-0.55555555555555558</v>
      </c>
      <c r="I530" s="7">
        <f t="shared" si="86"/>
        <v>-1102.7777777777778</v>
      </c>
      <c r="J530" s="7">
        <f t="shared" si="87"/>
        <v>0.11287037037037037</v>
      </c>
      <c r="K530" s="7">
        <f t="shared" si="81"/>
        <v>175.25565</v>
      </c>
      <c r="L530" s="7">
        <f t="shared" si="82"/>
        <v>-927.40925740740749</v>
      </c>
      <c r="M530" s="7">
        <f t="shared" si="83"/>
        <v>-0.5152273652263375</v>
      </c>
      <c r="N530" s="7">
        <f t="shared" si="84"/>
        <v>-0.45696046221337422</v>
      </c>
      <c r="O530" s="7">
        <f t="shared" si="88"/>
        <v>1056.5601552797957</v>
      </c>
      <c r="P530" s="1">
        <f t="shared" si="89"/>
        <v>2.9550277777777771</v>
      </c>
    </row>
    <row r="531" spans="5:16">
      <c r="E531" s="6">
        <v>529</v>
      </c>
      <c r="F531" s="6">
        <v>1</v>
      </c>
      <c r="G531" s="1">
        <f t="shared" si="80"/>
        <v>0.27777777777777779</v>
      </c>
      <c r="H531" s="1">
        <f t="shared" si="85"/>
        <v>-0.27777777777777779</v>
      </c>
      <c r="I531" s="7">
        <f t="shared" si="86"/>
        <v>-551.38888888888891</v>
      </c>
      <c r="J531" s="7">
        <f t="shared" si="87"/>
        <v>2.8217592592592593E-2</v>
      </c>
      <c r="K531" s="7">
        <f t="shared" si="81"/>
        <v>175.25565</v>
      </c>
      <c r="L531" s="7">
        <f t="shared" si="82"/>
        <v>-376.10502129629634</v>
      </c>
      <c r="M531" s="7">
        <f t="shared" si="83"/>
        <v>-0.10447361702674898</v>
      </c>
      <c r="N531" s="7">
        <f t="shared" si="84"/>
        <v>-9.2658728064015219E-2</v>
      </c>
      <c r="O531" s="7">
        <f t="shared" si="88"/>
        <v>1056.4674965517318</v>
      </c>
      <c r="P531" s="1">
        <f t="shared" si="89"/>
        <v>2.955305555555555</v>
      </c>
    </row>
    <row r="532" spans="5:16">
      <c r="E532" s="6">
        <v>530</v>
      </c>
      <c r="F532" s="6">
        <v>0</v>
      </c>
      <c r="G532" s="1">
        <f t="shared" si="80"/>
        <v>0</v>
      </c>
      <c r="H532" s="1">
        <f t="shared" si="85"/>
        <v>-0.27777777777777779</v>
      </c>
      <c r="I532" s="7">
        <f t="shared" si="86"/>
        <v>-551.38888888888891</v>
      </c>
      <c r="J532" s="7">
        <f t="shared" si="87"/>
        <v>0</v>
      </c>
      <c r="K532" s="7">
        <f t="shared" si="81"/>
        <v>175.25565</v>
      </c>
      <c r="L532" s="7">
        <f t="shared" si="82"/>
        <v>-376.13323888888891</v>
      </c>
      <c r="M532" s="7">
        <f t="shared" si="83"/>
        <v>0</v>
      </c>
      <c r="N532" s="7">
        <f t="shared" si="84"/>
        <v>0</v>
      </c>
      <c r="O532" s="7">
        <f t="shared" si="88"/>
        <v>1056.4674965517318</v>
      </c>
      <c r="P532" s="1">
        <f t="shared" si="89"/>
        <v>2.955305555555555</v>
      </c>
    </row>
    <row r="533" spans="5:16">
      <c r="E533" s="6">
        <v>531</v>
      </c>
      <c r="F533" s="6">
        <v>0</v>
      </c>
      <c r="G533" s="1">
        <f t="shared" si="80"/>
        <v>0</v>
      </c>
      <c r="H533" s="1">
        <f t="shared" si="85"/>
        <v>0</v>
      </c>
      <c r="I533" s="7">
        <f t="shared" si="86"/>
        <v>0</v>
      </c>
      <c r="J533" s="7">
        <f t="shared" si="87"/>
        <v>0</v>
      </c>
      <c r="K533" s="7">
        <f t="shared" si="81"/>
        <v>175.25565</v>
      </c>
      <c r="L533" s="7">
        <f t="shared" si="82"/>
        <v>175.25565</v>
      </c>
      <c r="M533" s="7">
        <f t="shared" si="83"/>
        <v>0</v>
      </c>
      <c r="N533" s="7">
        <f t="shared" si="84"/>
        <v>0</v>
      </c>
      <c r="O533" s="7">
        <f t="shared" si="88"/>
        <v>1056.4674965517318</v>
      </c>
      <c r="P533" s="1">
        <f t="shared" si="89"/>
        <v>2.955305555555555</v>
      </c>
    </row>
    <row r="534" spans="5:16">
      <c r="E534" s="6">
        <v>532</v>
      </c>
      <c r="F534" s="6">
        <v>0</v>
      </c>
      <c r="G534" s="1">
        <f t="shared" si="80"/>
        <v>0</v>
      </c>
      <c r="H534" s="1">
        <f t="shared" si="85"/>
        <v>0</v>
      </c>
      <c r="I534" s="7">
        <f t="shared" si="86"/>
        <v>0</v>
      </c>
      <c r="J534" s="7">
        <f t="shared" si="87"/>
        <v>0</v>
      </c>
      <c r="K534" s="7">
        <f t="shared" si="81"/>
        <v>175.25565</v>
      </c>
      <c r="L534" s="7">
        <f t="shared" si="82"/>
        <v>175.25565</v>
      </c>
      <c r="M534" s="7">
        <f t="shared" si="83"/>
        <v>0</v>
      </c>
      <c r="N534" s="7">
        <f t="shared" si="84"/>
        <v>0</v>
      </c>
      <c r="O534" s="7">
        <f t="shared" si="88"/>
        <v>1056.4674965517318</v>
      </c>
      <c r="P534" s="1">
        <f t="shared" si="89"/>
        <v>2.955305555555555</v>
      </c>
    </row>
    <row r="535" spans="5:16">
      <c r="E535" s="6">
        <v>533</v>
      </c>
      <c r="F535" s="6">
        <v>0.2</v>
      </c>
      <c r="G535" s="1">
        <f t="shared" si="80"/>
        <v>5.5555555555555559E-2</v>
      </c>
      <c r="H535" s="1">
        <f t="shared" si="85"/>
        <v>5.5555555555555559E-2</v>
      </c>
      <c r="I535" s="7">
        <f t="shared" si="86"/>
        <v>110.27777777777779</v>
      </c>
      <c r="J535" s="7">
        <f t="shared" si="87"/>
        <v>1.1287037037037038E-3</v>
      </c>
      <c r="K535" s="7">
        <f t="shared" si="81"/>
        <v>175.25565</v>
      </c>
      <c r="L535" s="7">
        <f t="shared" si="82"/>
        <v>285.5345564814815</v>
      </c>
      <c r="M535" s="7">
        <f t="shared" si="83"/>
        <v>1.5863030915637864E-2</v>
      </c>
      <c r="N535" s="7">
        <f t="shared" si="84"/>
        <v>1.7885721630226472E-2</v>
      </c>
      <c r="O535" s="7">
        <f t="shared" si="88"/>
        <v>1056.4853822733619</v>
      </c>
      <c r="P535" s="1">
        <f t="shared" si="89"/>
        <v>2.9553611111111104</v>
      </c>
    </row>
    <row r="536" spans="5:16">
      <c r="E536" s="6">
        <v>534</v>
      </c>
      <c r="F536" s="6">
        <v>1.2</v>
      </c>
      <c r="G536" s="1">
        <f t="shared" si="80"/>
        <v>0.33333333333333331</v>
      </c>
      <c r="H536" s="1">
        <f t="shared" si="85"/>
        <v>0.27777777777777773</v>
      </c>
      <c r="I536" s="7">
        <f t="shared" si="86"/>
        <v>551.3888888888888</v>
      </c>
      <c r="J536" s="7">
        <f t="shared" si="87"/>
        <v>4.0633333333333327E-2</v>
      </c>
      <c r="K536" s="7">
        <f t="shared" si="81"/>
        <v>175.25565</v>
      </c>
      <c r="L536" s="7">
        <f t="shared" si="82"/>
        <v>726.68517222222204</v>
      </c>
      <c r="M536" s="7">
        <f t="shared" si="83"/>
        <v>0.24222839074074068</v>
      </c>
      <c r="N536" s="7">
        <f t="shared" si="84"/>
        <v>0.27311486630563653</v>
      </c>
      <c r="O536" s="7">
        <f t="shared" si="88"/>
        <v>1056.7584971396675</v>
      </c>
      <c r="P536" s="1">
        <f t="shared" si="89"/>
        <v>2.9556944444444437</v>
      </c>
    </row>
    <row r="537" spans="5:16">
      <c r="E537" s="6">
        <v>535</v>
      </c>
      <c r="F537" s="6">
        <v>3.2</v>
      </c>
      <c r="G537" s="1">
        <f t="shared" si="80"/>
        <v>0.88888888888888895</v>
      </c>
      <c r="H537" s="1">
        <f t="shared" si="85"/>
        <v>0.55555555555555558</v>
      </c>
      <c r="I537" s="7">
        <f t="shared" si="86"/>
        <v>1102.7777777777778</v>
      </c>
      <c r="J537" s="7">
        <f t="shared" si="87"/>
        <v>0.28894814814814818</v>
      </c>
      <c r="K537" s="7">
        <f t="shared" si="81"/>
        <v>175.25565</v>
      </c>
      <c r="L537" s="7">
        <f t="shared" si="82"/>
        <v>1278.3223759259261</v>
      </c>
      <c r="M537" s="7">
        <f t="shared" si="83"/>
        <v>1.1362865563786011</v>
      </c>
      <c r="N537" s="7">
        <f t="shared" si="84"/>
        <v>1.2811741430524142</v>
      </c>
      <c r="O537" s="7">
        <f t="shared" si="88"/>
        <v>1058.0396712827198</v>
      </c>
      <c r="P537" s="1">
        <f t="shared" si="89"/>
        <v>2.9565833333333327</v>
      </c>
    </row>
    <row r="538" spans="5:16">
      <c r="E538" s="6">
        <v>536</v>
      </c>
      <c r="F538" s="6">
        <v>5.2</v>
      </c>
      <c r="G538" s="1">
        <f t="shared" si="80"/>
        <v>1.4444444444444444</v>
      </c>
      <c r="H538" s="1">
        <f t="shared" si="85"/>
        <v>0.55555555555555547</v>
      </c>
      <c r="I538" s="7">
        <f t="shared" si="86"/>
        <v>1102.7777777777776</v>
      </c>
      <c r="J538" s="7">
        <f t="shared" si="87"/>
        <v>0.76300370370370363</v>
      </c>
      <c r="K538" s="7">
        <f t="shared" si="81"/>
        <v>175.25565</v>
      </c>
      <c r="L538" s="7">
        <f t="shared" si="82"/>
        <v>1278.7964314814815</v>
      </c>
      <c r="M538" s="7">
        <f t="shared" si="83"/>
        <v>1.8471504010288065</v>
      </c>
      <c r="N538" s="7">
        <f t="shared" si="84"/>
        <v>2.082680041264608</v>
      </c>
      <c r="O538" s="7">
        <f t="shared" si="88"/>
        <v>1060.1223513239845</v>
      </c>
      <c r="P538" s="1">
        <f t="shared" si="89"/>
        <v>2.9580277777777773</v>
      </c>
    </row>
    <row r="539" spans="5:16">
      <c r="E539" s="6">
        <v>537</v>
      </c>
      <c r="F539" s="6">
        <v>8.1999999999999993</v>
      </c>
      <c r="G539" s="1">
        <f t="shared" si="80"/>
        <v>2.2777777777777777</v>
      </c>
      <c r="H539" s="1">
        <f t="shared" si="85"/>
        <v>0.83333333333333326</v>
      </c>
      <c r="I539" s="7">
        <f t="shared" si="86"/>
        <v>1654.1666666666665</v>
      </c>
      <c r="J539" s="7">
        <f t="shared" si="87"/>
        <v>1.8973509259259256</v>
      </c>
      <c r="K539" s="7">
        <f t="shared" si="81"/>
        <v>175.25565</v>
      </c>
      <c r="L539" s="7">
        <f t="shared" si="82"/>
        <v>1831.3196675925924</v>
      </c>
      <c r="M539" s="7">
        <f t="shared" si="83"/>
        <v>4.1713392428497933</v>
      </c>
      <c r="N539" s="7">
        <f t="shared" si="84"/>
        <v>4.7032255638676626</v>
      </c>
      <c r="O539" s="7">
        <f t="shared" si="88"/>
        <v>1064.8255768878521</v>
      </c>
      <c r="P539" s="1">
        <f t="shared" si="89"/>
        <v>2.9603055555555549</v>
      </c>
    </row>
    <row r="540" spans="5:16">
      <c r="E540" s="6">
        <v>538</v>
      </c>
      <c r="F540" s="6">
        <v>13</v>
      </c>
      <c r="G540" s="1">
        <f t="shared" si="80"/>
        <v>3.6111111111111112</v>
      </c>
      <c r="H540" s="1">
        <f t="shared" si="85"/>
        <v>1.3333333333333335</v>
      </c>
      <c r="I540" s="7">
        <f t="shared" si="86"/>
        <v>2646.666666666667</v>
      </c>
      <c r="J540" s="7">
        <f t="shared" si="87"/>
        <v>4.7687731481481475</v>
      </c>
      <c r="K540" s="7">
        <f t="shared" si="81"/>
        <v>175.25565</v>
      </c>
      <c r="L540" s="7">
        <f t="shared" si="82"/>
        <v>2826.6910898148153</v>
      </c>
      <c r="M540" s="7">
        <f t="shared" si="83"/>
        <v>10.207495602109054</v>
      </c>
      <c r="N540" s="7">
        <f t="shared" si="84"/>
        <v>11.509050562405857</v>
      </c>
      <c r="O540" s="7">
        <f t="shared" si="88"/>
        <v>1076.334627450258</v>
      </c>
      <c r="P540" s="1">
        <f t="shared" si="89"/>
        <v>2.9639166666666661</v>
      </c>
    </row>
    <row r="541" spans="5:16">
      <c r="E541" s="6">
        <v>539</v>
      </c>
      <c r="F541" s="6">
        <v>18.8</v>
      </c>
      <c r="G541" s="1">
        <f t="shared" si="80"/>
        <v>5.2222222222222223</v>
      </c>
      <c r="H541" s="1">
        <f t="shared" si="85"/>
        <v>1.6111111111111112</v>
      </c>
      <c r="I541" s="7">
        <f t="shared" si="86"/>
        <v>3198.0555555555557</v>
      </c>
      <c r="J541" s="7">
        <f t="shared" si="87"/>
        <v>9.9732259259259255</v>
      </c>
      <c r="K541" s="7">
        <f t="shared" si="81"/>
        <v>175.25565</v>
      </c>
      <c r="L541" s="7">
        <f t="shared" si="82"/>
        <v>3383.2844314814815</v>
      </c>
      <c r="M541" s="7">
        <f t="shared" si="83"/>
        <v>17.668263142181068</v>
      </c>
      <c r="N541" s="7">
        <f t="shared" si="84"/>
        <v>19.921138522091447</v>
      </c>
      <c r="O541" s="7">
        <f t="shared" si="88"/>
        <v>1096.2557659723495</v>
      </c>
      <c r="P541" s="1">
        <f t="shared" si="89"/>
        <v>2.9691388888888883</v>
      </c>
    </row>
    <row r="542" spans="5:16">
      <c r="E542" s="6">
        <v>540</v>
      </c>
      <c r="F542" s="6">
        <v>23.1</v>
      </c>
      <c r="G542" s="1">
        <f t="shared" si="80"/>
        <v>6.416666666666667</v>
      </c>
      <c r="H542" s="1">
        <f t="shared" si="85"/>
        <v>1.1944444444444446</v>
      </c>
      <c r="I542" s="7">
        <f t="shared" si="86"/>
        <v>2370.9722222222226</v>
      </c>
      <c r="J542" s="7">
        <f t="shared" si="87"/>
        <v>15.057189583333333</v>
      </c>
      <c r="K542" s="7">
        <f t="shared" si="81"/>
        <v>175.25565</v>
      </c>
      <c r="L542" s="7">
        <f t="shared" si="82"/>
        <v>2561.2850618055559</v>
      </c>
      <c r="M542" s="7">
        <f t="shared" si="83"/>
        <v>16.434912479918985</v>
      </c>
      <c r="N542" s="7">
        <f t="shared" si="84"/>
        <v>18.530523655677186</v>
      </c>
      <c r="O542" s="7">
        <f t="shared" si="88"/>
        <v>1114.7862896280267</v>
      </c>
      <c r="P542" s="1">
        <f t="shared" si="89"/>
        <v>2.9755555555555548</v>
      </c>
    </row>
    <row r="543" spans="5:16">
      <c r="E543" s="6">
        <v>541</v>
      </c>
      <c r="F543" s="6">
        <v>24.5</v>
      </c>
      <c r="G543" s="1">
        <f t="shared" si="80"/>
        <v>6.8055555555555554</v>
      </c>
      <c r="H543" s="1">
        <f t="shared" si="85"/>
        <v>0.3888888888888884</v>
      </c>
      <c r="I543" s="7">
        <f t="shared" si="86"/>
        <v>771.94444444444343</v>
      </c>
      <c r="J543" s="7">
        <f t="shared" si="87"/>
        <v>16.937609953703699</v>
      </c>
      <c r="K543" s="7">
        <f t="shared" si="81"/>
        <v>175.25565</v>
      </c>
      <c r="L543" s="7">
        <f t="shared" si="82"/>
        <v>964.13770439814721</v>
      </c>
      <c r="M543" s="7">
        <f t="shared" si="83"/>
        <v>6.5614927104873901</v>
      </c>
      <c r="N543" s="7">
        <f t="shared" si="84"/>
        <v>7.3981468436051783</v>
      </c>
      <c r="O543" s="7">
        <f t="shared" si="88"/>
        <v>1122.1844364716319</v>
      </c>
      <c r="P543" s="1">
        <f t="shared" si="89"/>
        <v>2.9823611111111106</v>
      </c>
    </row>
    <row r="544" spans="5:16">
      <c r="E544" s="6">
        <v>542</v>
      </c>
      <c r="F544" s="6">
        <v>24.5</v>
      </c>
      <c r="G544" s="1">
        <f t="shared" si="80"/>
        <v>6.8055555555555554</v>
      </c>
      <c r="H544" s="1">
        <f t="shared" si="85"/>
        <v>0</v>
      </c>
      <c r="I544" s="7">
        <f t="shared" si="86"/>
        <v>0</v>
      </c>
      <c r="J544" s="7">
        <f t="shared" si="87"/>
        <v>16.937609953703699</v>
      </c>
      <c r="K544" s="7">
        <f t="shared" si="81"/>
        <v>175.25565</v>
      </c>
      <c r="L544" s="7">
        <f t="shared" si="82"/>
        <v>192.19325995370372</v>
      </c>
      <c r="M544" s="7">
        <f t="shared" si="83"/>
        <v>1.3079819080182613</v>
      </c>
      <c r="N544" s="7">
        <f t="shared" si="84"/>
        <v>1.4747623218161277</v>
      </c>
      <c r="O544" s="7">
        <f t="shared" si="88"/>
        <v>1123.659198793448</v>
      </c>
      <c r="P544" s="1">
        <f t="shared" si="89"/>
        <v>2.9891666666666663</v>
      </c>
    </row>
    <row r="545" spans="5:16">
      <c r="E545" s="6">
        <v>543</v>
      </c>
      <c r="F545" s="6">
        <v>24.3</v>
      </c>
      <c r="G545" s="1">
        <f t="shared" si="80"/>
        <v>6.75</v>
      </c>
      <c r="H545" s="1">
        <f t="shared" si="85"/>
        <v>-5.5555555555555358E-2</v>
      </c>
      <c r="I545" s="7">
        <f t="shared" si="86"/>
        <v>-110.27777777777739</v>
      </c>
      <c r="J545" s="7">
        <f t="shared" si="87"/>
        <v>16.662206249999997</v>
      </c>
      <c r="K545" s="7">
        <f t="shared" si="81"/>
        <v>175.25565</v>
      </c>
      <c r="L545" s="7">
        <f t="shared" si="82"/>
        <v>81.640078472222612</v>
      </c>
      <c r="M545" s="7">
        <f t="shared" si="83"/>
        <v>0.55107052968750259</v>
      </c>
      <c r="N545" s="7">
        <f t="shared" si="84"/>
        <v>0.48875013431700709</v>
      </c>
      <c r="O545" s="7">
        <f t="shared" si="88"/>
        <v>1124.1479489277651</v>
      </c>
      <c r="P545" s="1">
        <f t="shared" si="89"/>
        <v>2.9959166666666661</v>
      </c>
    </row>
    <row r="546" spans="5:16">
      <c r="E546" s="6">
        <v>544</v>
      </c>
      <c r="F546" s="6">
        <v>23.6</v>
      </c>
      <c r="G546" s="1">
        <f t="shared" si="80"/>
        <v>6.5555555555555554</v>
      </c>
      <c r="H546" s="1">
        <f t="shared" si="85"/>
        <v>-0.19444444444444464</v>
      </c>
      <c r="I546" s="7">
        <f t="shared" si="86"/>
        <v>-385.97222222222263</v>
      </c>
      <c r="J546" s="7">
        <f t="shared" si="87"/>
        <v>15.716070370370367</v>
      </c>
      <c r="K546" s="7">
        <f t="shared" si="81"/>
        <v>175.25565</v>
      </c>
      <c r="L546" s="7">
        <f t="shared" si="82"/>
        <v>-195.00050185185228</v>
      </c>
      <c r="M546" s="7">
        <f t="shared" si="83"/>
        <v>-1.2783366232510316</v>
      </c>
      <c r="N546" s="7">
        <f t="shared" si="84"/>
        <v>-1.1337699308119258</v>
      </c>
      <c r="O546" s="7">
        <f t="shared" si="88"/>
        <v>1123.0141789969532</v>
      </c>
      <c r="P546" s="1">
        <f t="shared" si="89"/>
        <v>3.0024722222222215</v>
      </c>
    </row>
    <row r="547" spans="5:16">
      <c r="E547" s="6">
        <v>545</v>
      </c>
      <c r="F547" s="6">
        <v>22.3</v>
      </c>
      <c r="G547" s="1">
        <f t="shared" si="80"/>
        <v>6.1944444444444446</v>
      </c>
      <c r="H547" s="1">
        <f t="shared" si="85"/>
        <v>-0.36111111111111072</v>
      </c>
      <c r="I547" s="7">
        <f t="shared" si="86"/>
        <v>-716.80555555555475</v>
      </c>
      <c r="J547" s="7">
        <f t="shared" si="87"/>
        <v>14.032326620370371</v>
      </c>
      <c r="K547" s="7">
        <f t="shared" si="81"/>
        <v>175.25565</v>
      </c>
      <c r="L547" s="7">
        <f t="shared" si="82"/>
        <v>-527.51757893518447</v>
      </c>
      <c r="M547" s="7">
        <f t="shared" si="83"/>
        <v>-3.2676783361818371</v>
      </c>
      <c r="N547" s="7">
        <f t="shared" si="84"/>
        <v>-2.8981376061233171</v>
      </c>
      <c r="O547" s="7">
        <f t="shared" si="88"/>
        <v>1120.1160413908299</v>
      </c>
      <c r="P547" s="1">
        <f t="shared" si="89"/>
        <v>3.0086666666666662</v>
      </c>
    </row>
    <row r="548" spans="5:16">
      <c r="E548" s="6">
        <v>546</v>
      </c>
      <c r="F548" s="6">
        <v>20.100000000000001</v>
      </c>
      <c r="G548" s="1">
        <f t="shared" si="80"/>
        <v>5.5833333333333339</v>
      </c>
      <c r="H548" s="1">
        <f t="shared" si="85"/>
        <v>-0.61111111111111072</v>
      </c>
      <c r="I548" s="7">
        <f t="shared" si="86"/>
        <v>-1213.0555555555547</v>
      </c>
      <c r="J548" s="7">
        <f t="shared" si="87"/>
        <v>11.400189583333335</v>
      </c>
      <c r="K548" s="7">
        <f t="shared" si="81"/>
        <v>175.25565</v>
      </c>
      <c r="L548" s="7">
        <f t="shared" si="82"/>
        <v>-1026.3997159722214</v>
      </c>
      <c r="M548" s="7">
        <f t="shared" si="83"/>
        <v>-5.7307317475115704</v>
      </c>
      <c r="N548" s="7">
        <f t="shared" si="84"/>
        <v>-5.0826450707123287</v>
      </c>
      <c r="O548" s="7">
        <f t="shared" si="88"/>
        <v>1115.0333963201176</v>
      </c>
      <c r="P548" s="1">
        <f t="shared" si="89"/>
        <v>3.0142499999999997</v>
      </c>
    </row>
    <row r="549" spans="5:16">
      <c r="E549" s="6">
        <v>547</v>
      </c>
      <c r="F549" s="6">
        <v>18.5</v>
      </c>
      <c r="G549" s="1">
        <f t="shared" si="80"/>
        <v>5.1388888888888884</v>
      </c>
      <c r="H549" s="1">
        <f t="shared" si="85"/>
        <v>-0.44444444444444553</v>
      </c>
      <c r="I549" s="7">
        <f t="shared" si="86"/>
        <v>-882.22222222222433</v>
      </c>
      <c r="J549" s="7">
        <f t="shared" si="87"/>
        <v>9.6574710648148123</v>
      </c>
      <c r="K549" s="7">
        <f t="shared" si="81"/>
        <v>175.25565</v>
      </c>
      <c r="L549" s="7">
        <f t="shared" si="82"/>
        <v>-697.30910115740949</v>
      </c>
      <c r="M549" s="7">
        <f t="shared" si="83"/>
        <v>-3.5833939920589097</v>
      </c>
      <c r="N549" s="7">
        <f t="shared" si="84"/>
        <v>-3.1781490763491052</v>
      </c>
      <c r="O549" s="7">
        <f t="shared" si="88"/>
        <v>1111.8552472437684</v>
      </c>
      <c r="P549" s="1">
        <f t="shared" si="89"/>
        <v>3.0193888888888885</v>
      </c>
    </row>
    <row r="550" spans="5:16">
      <c r="E550" s="6">
        <v>548</v>
      </c>
      <c r="F550" s="6">
        <v>17.2</v>
      </c>
      <c r="G550" s="1">
        <f t="shared" si="80"/>
        <v>4.7777777777777777</v>
      </c>
      <c r="H550" s="1">
        <f t="shared" si="85"/>
        <v>-0.36111111111111072</v>
      </c>
      <c r="I550" s="7">
        <f t="shared" si="86"/>
        <v>-716.80555555555475</v>
      </c>
      <c r="J550" s="7">
        <f t="shared" si="87"/>
        <v>8.3478925925925918</v>
      </c>
      <c r="K550" s="7">
        <f t="shared" si="81"/>
        <v>175.25565</v>
      </c>
      <c r="L550" s="7">
        <f t="shared" si="82"/>
        <v>-533.20201296296204</v>
      </c>
      <c r="M550" s="7">
        <f t="shared" si="83"/>
        <v>-2.5475207286008184</v>
      </c>
      <c r="N550" s="7">
        <f t="shared" si="84"/>
        <v>-2.2594223991347779</v>
      </c>
      <c r="O550" s="7">
        <f t="shared" si="88"/>
        <v>1109.5958248446336</v>
      </c>
      <c r="P550" s="1">
        <f t="shared" si="89"/>
        <v>3.0241666666666664</v>
      </c>
    </row>
    <row r="551" spans="5:16">
      <c r="E551" s="6">
        <v>549</v>
      </c>
      <c r="F551" s="6">
        <v>16.3</v>
      </c>
      <c r="G551" s="1">
        <f t="shared" si="80"/>
        <v>4.5277777777777777</v>
      </c>
      <c r="H551" s="1">
        <f t="shared" si="85"/>
        <v>-0.25</v>
      </c>
      <c r="I551" s="7">
        <f t="shared" si="86"/>
        <v>-496.25</v>
      </c>
      <c r="J551" s="7">
        <f t="shared" si="87"/>
        <v>7.497132175925926</v>
      </c>
      <c r="K551" s="7">
        <f t="shared" si="81"/>
        <v>175.25565</v>
      </c>
      <c r="L551" s="7">
        <f t="shared" si="82"/>
        <v>-313.49721782407408</v>
      </c>
      <c r="M551" s="7">
        <f t="shared" si="83"/>
        <v>-1.4194457362590021</v>
      </c>
      <c r="N551" s="7">
        <f t="shared" si="84"/>
        <v>-1.2589210579736498</v>
      </c>
      <c r="O551" s="7">
        <f t="shared" si="88"/>
        <v>1108.3369037866601</v>
      </c>
      <c r="P551" s="1">
        <f t="shared" si="89"/>
        <v>3.0286944444444441</v>
      </c>
    </row>
    <row r="552" spans="5:16">
      <c r="E552" s="6">
        <v>550</v>
      </c>
      <c r="F552" s="6">
        <v>15.4</v>
      </c>
      <c r="G552" s="1">
        <f t="shared" si="80"/>
        <v>4.2777777777777777</v>
      </c>
      <c r="H552" s="1">
        <f t="shared" si="85"/>
        <v>-0.25</v>
      </c>
      <c r="I552" s="7">
        <f t="shared" si="86"/>
        <v>-496.25</v>
      </c>
      <c r="J552" s="7">
        <f t="shared" si="87"/>
        <v>6.6920842592592589</v>
      </c>
      <c r="K552" s="7">
        <f t="shared" si="81"/>
        <v>175.25565</v>
      </c>
      <c r="L552" s="7">
        <f t="shared" si="82"/>
        <v>-314.30226574074072</v>
      </c>
      <c r="M552" s="7">
        <f t="shared" si="83"/>
        <v>-1.3445152478909463</v>
      </c>
      <c r="N552" s="7">
        <f t="shared" si="84"/>
        <v>-1.192464435306686</v>
      </c>
      <c r="O552" s="7">
        <f t="shared" si="88"/>
        <v>1107.1444393513534</v>
      </c>
      <c r="P552" s="1">
        <f t="shared" si="89"/>
        <v>3.032972222222222</v>
      </c>
    </row>
    <row r="553" spans="5:16">
      <c r="E553" s="6">
        <v>551</v>
      </c>
      <c r="F553" s="6">
        <v>14.7</v>
      </c>
      <c r="G553" s="1">
        <f t="shared" si="80"/>
        <v>4.083333333333333</v>
      </c>
      <c r="H553" s="1">
        <f t="shared" si="85"/>
        <v>-0.19444444444444464</v>
      </c>
      <c r="I553" s="7">
        <f t="shared" si="86"/>
        <v>-385.97222222222263</v>
      </c>
      <c r="J553" s="7">
        <f t="shared" si="87"/>
        <v>6.0975395833333312</v>
      </c>
      <c r="K553" s="7">
        <f t="shared" si="81"/>
        <v>175.25565</v>
      </c>
      <c r="L553" s="7">
        <f t="shared" si="82"/>
        <v>-204.61903263888928</v>
      </c>
      <c r="M553" s="7">
        <f t="shared" si="83"/>
        <v>-0.83552771660879788</v>
      </c>
      <c r="N553" s="7">
        <f t="shared" si="84"/>
        <v>-0.7410381461511012</v>
      </c>
      <c r="O553" s="7">
        <f t="shared" si="88"/>
        <v>1106.4034012052023</v>
      </c>
      <c r="P553" s="1">
        <f t="shared" si="89"/>
        <v>3.0370555555555554</v>
      </c>
    </row>
    <row r="554" spans="5:16">
      <c r="E554" s="6">
        <v>552</v>
      </c>
      <c r="F554" s="6">
        <v>14.3</v>
      </c>
      <c r="G554" s="1">
        <f t="shared" si="80"/>
        <v>3.9722222222222223</v>
      </c>
      <c r="H554" s="1">
        <f t="shared" si="85"/>
        <v>-0.11111111111111072</v>
      </c>
      <c r="I554" s="7">
        <f t="shared" si="86"/>
        <v>-220.55555555555478</v>
      </c>
      <c r="J554" s="7">
        <f t="shared" si="87"/>
        <v>5.7702155092592591</v>
      </c>
      <c r="K554" s="7">
        <f t="shared" si="81"/>
        <v>175.25565</v>
      </c>
      <c r="L554" s="7">
        <f t="shared" si="82"/>
        <v>-39.529690046295514</v>
      </c>
      <c r="M554" s="7">
        <f t="shared" si="83"/>
        <v>-0.15702071323945163</v>
      </c>
      <c r="N554" s="7">
        <f t="shared" si="84"/>
        <v>-0.13926328945562313</v>
      </c>
      <c r="O554" s="7">
        <f t="shared" si="88"/>
        <v>1106.2641379157467</v>
      </c>
      <c r="P554" s="1">
        <f t="shared" si="89"/>
        <v>3.0410277777777774</v>
      </c>
    </row>
    <row r="555" spans="5:16">
      <c r="E555" s="6">
        <v>553</v>
      </c>
      <c r="F555" s="6">
        <v>13.7</v>
      </c>
      <c r="G555" s="1">
        <f t="shared" si="80"/>
        <v>3.8055555555555554</v>
      </c>
      <c r="H555" s="1">
        <f t="shared" si="85"/>
        <v>-0.16666666666666696</v>
      </c>
      <c r="I555" s="7">
        <f t="shared" si="86"/>
        <v>-330.83333333333394</v>
      </c>
      <c r="J555" s="7">
        <f t="shared" si="87"/>
        <v>5.296159953703703</v>
      </c>
      <c r="K555" s="7">
        <f t="shared" si="81"/>
        <v>175.25565</v>
      </c>
      <c r="L555" s="7">
        <f t="shared" si="82"/>
        <v>-150.28152337963024</v>
      </c>
      <c r="M555" s="7">
        <f t="shared" si="83"/>
        <v>-0.57190468619470392</v>
      </c>
      <c r="N555" s="7">
        <f t="shared" si="84"/>
        <v>-0.50722816252339764</v>
      </c>
      <c r="O555" s="7">
        <f t="shared" si="88"/>
        <v>1105.7569097532232</v>
      </c>
      <c r="P555" s="1">
        <f t="shared" si="89"/>
        <v>3.0448333333333331</v>
      </c>
    </row>
    <row r="556" spans="5:16">
      <c r="E556" s="6">
        <v>554</v>
      </c>
      <c r="F556" s="6">
        <v>13.3</v>
      </c>
      <c r="G556" s="1">
        <f t="shared" si="80"/>
        <v>3.6944444444444446</v>
      </c>
      <c r="H556" s="1">
        <f t="shared" si="85"/>
        <v>-0.11111111111111072</v>
      </c>
      <c r="I556" s="7">
        <f t="shared" si="86"/>
        <v>-220.55555555555478</v>
      </c>
      <c r="J556" s="7">
        <f t="shared" si="87"/>
        <v>4.9914099537037036</v>
      </c>
      <c r="K556" s="7">
        <f t="shared" si="81"/>
        <v>175.25565</v>
      </c>
      <c r="L556" s="7">
        <f t="shared" si="82"/>
        <v>-40.308495601851064</v>
      </c>
      <c r="M556" s="7">
        <f t="shared" si="83"/>
        <v>-0.14891749764017201</v>
      </c>
      <c r="N556" s="7">
        <f t="shared" si="84"/>
        <v>-0.13207646399646922</v>
      </c>
      <c r="O556" s="7">
        <f t="shared" si="88"/>
        <v>1105.6248332892267</v>
      </c>
      <c r="P556" s="1">
        <f t="shared" si="89"/>
        <v>3.0485277777777773</v>
      </c>
    </row>
    <row r="557" spans="5:16">
      <c r="E557" s="6">
        <v>555</v>
      </c>
      <c r="F557" s="6">
        <v>13.1</v>
      </c>
      <c r="G557" s="1">
        <f t="shared" si="80"/>
        <v>3.6388888888888888</v>
      </c>
      <c r="H557" s="1">
        <f t="shared" si="85"/>
        <v>-5.5555555555555802E-2</v>
      </c>
      <c r="I557" s="7">
        <f t="shared" si="86"/>
        <v>-110.27777777777827</v>
      </c>
      <c r="J557" s="7">
        <f t="shared" si="87"/>
        <v>4.8424210648148147</v>
      </c>
      <c r="K557" s="7">
        <f t="shared" si="81"/>
        <v>175.25565</v>
      </c>
      <c r="L557" s="7">
        <f t="shared" si="82"/>
        <v>69.820293287036549</v>
      </c>
      <c r="M557" s="7">
        <f t="shared" si="83"/>
        <v>0.25406828946116078</v>
      </c>
      <c r="N557" s="7">
        <f t="shared" si="84"/>
        <v>0.22533578536716783</v>
      </c>
      <c r="O557" s="7">
        <f t="shared" si="88"/>
        <v>1105.8501690745939</v>
      </c>
      <c r="P557" s="1">
        <f t="shared" si="89"/>
        <v>3.052166666666666</v>
      </c>
    </row>
    <row r="558" spans="5:16">
      <c r="E558" s="6">
        <v>556</v>
      </c>
      <c r="F558" s="6">
        <v>13.1</v>
      </c>
      <c r="G558" s="1">
        <f t="shared" si="80"/>
        <v>3.6388888888888888</v>
      </c>
      <c r="H558" s="1">
        <f t="shared" si="85"/>
        <v>0</v>
      </c>
      <c r="I558" s="7">
        <f t="shared" si="86"/>
        <v>0</v>
      </c>
      <c r="J558" s="7">
        <f t="shared" si="87"/>
        <v>4.8424210648148147</v>
      </c>
      <c r="K558" s="7">
        <f t="shared" si="81"/>
        <v>175.25565</v>
      </c>
      <c r="L558" s="7">
        <f t="shared" si="82"/>
        <v>180.0980710648148</v>
      </c>
      <c r="M558" s="7">
        <f t="shared" si="83"/>
        <v>0.65535686970807605</v>
      </c>
      <c r="N558" s="7">
        <f t="shared" si="84"/>
        <v>0.73892124414257399</v>
      </c>
      <c r="O558" s="7">
        <f t="shared" si="88"/>
        <v>1106.5890903187365</v>
      </c>
      <c r="P558" s="1">
        <f t="shared" si="89"/>
        <v>3.0558055555555548</v>
      </c>
    </row>
    <row r="559" spans="5:16">
      <c r="E559" s="6">
        <v>557</v>
      </c>
      <c r="F559" s="6">
        <v>13.3</v>
      </c>
      <c r="G559" s="1">
        <f t="shared" si="80"/>
        <v>3.6944444444444446</v>
      </c>
      <c r="H559" s="1">
        <f t="shared" si="85"/>
        <v>5.5555555555555802E-2</v>
      </c>
      <c r="I559" s="7">
        <f t="shared" si="86"/>
        <v>110.27777777777827</v>
      </c>
      <c r="J559" s="7">
        <f t="shared" si="87"/>
        <v>4.9914099537037036</v>
      </c>
      <c r="K559" s="7">
        <f t="shared" si="81"/>
        <v>175.25565</v>
      </c>
      <c r="L559" s="7">
        <f t="shared" si="82"/>
        <v>290.52483773148197</v>
      </c>
      <c r="M559" s="7">
        <f t="shared" si="83"/>
        <v>1.0733278727301971</v>
      </c>
      <c r="N559" s="7">
        <f t="shared" si="84"/>
        <v>1.2101876149463151</v>
      </c>
      <c r="O559" s="7">
        <f t="shared" si="88"/>
        <v>1107.7992779336828</v>
      </c>
      <c r="P559" s="1">
        <f t="shared" si="89"/>
        <v>3.059499999999999</v>
      </c>
    </row>
    <row r="560" spans="5:16">
      <c r="E560" s="6">
        <v>558</v>
      </c>
      <c r="F560" s="6">
        <v>13.8</v>
      </c>
      <c r="G560" s="1">
        <f t="shared" si="80"/>
        <v>3.8333333333333335</v>
      </c>
      <c r="H560" s="1">
        <f t="shared" si="85"/>
        <v>0.13888888888888884</v>
      </c>
      <c r="I560" s="7">
        <f t="shared" si="86"/>
        <v>275.69444444444434</v>
      </c>
      <c r="J560" s="7">
        <f t="shared" si="87"/>
        <v>5.3737583333333339</v>
      </c>
      <c r="K560" s="7">
        <f t="shared" si="81"/>
        <v>175.25565</v>
      </c>
      <c r="L560" s="7">
        <f t="shared" si="82"/>
        <v>456.32385277777769</v>
      </c>
      <c r="M560" s="7">
        <f t="shared" si="83"/>
        <v>1.7492414356481478</v>
      </c>
      <c r="N560" s="7">
        <f t="shared" si="84"/>
        <v>1.9722867306031742</v>
      </c>
      <c r="O560" s="7">
        <f t="shared" si="88"/>
        <v>1109.771564664286</v>
      </c>
      <c r="P560" s="1">
        <f t="shared" si="89"/>
        <v>3.0633333333333321</v>
      </c>
    </row>
    <row r="561" spans="5:16">
      <c r="E561" s="6">
        <v>559</v>
      </c>
      <c r="F561" s="6">
        <v>14.5</v>
      </c>
      <c r="G561" s="1">
        <f t="shared" si="80"/>
        <v>4.0277777777777777</v>
      </c>
      <c r="H561" s="1">
        <f t="shared" si="85"/>
        <v>0.1944444444444442</v>
      </c>
      <c r="I561" s="7">
        <f t="shared" si="86"/>
        <v>385.97222222222172</v>
      </c>
      <c r="J561" s="7">
        <f t="shared" si="87"/>
        <v>5.9327488425925923</v>
      </c>
      <c r="K561" s="7">
        <f t="shared" si="81"/>
        <v>175.25565</v>
      </c>
      <c r="L561" s="7">
        <f t="shared" si="82"/>
        <v>567.16062106481434</v>
      </c>
      <c r="M561" s="7">
        <f t="shared" si="83"/>
        <v>2.284396945955502</v>
      </c>
      <c r="N561" s="7">
        <f t="shared" si="84"/>
        <v>2.5756797730263186</v>
      </c>
      <c r="O561" s="7">
        <f t="shared" si="88"/>
        <v>1112.3472444373124</v>
      </c>
      <c r="P561" s="1">
        <f t="shared" si="89"/>
        <v>3.0673611111111101</v>
      </c>
    </row>
    <row r="562" spans="5:16">
      <c r="E562" s="6">
        <v>560</v>
      </c>
      <c r="F562" s="6">
        <v>16.5</v>
      </c>
      <c r="G562" s="1">
        <f t="shared" si="80"/>
        <v>4.583333333333333</v>
      </c>
      <c r="H562" s="1">
        <f t="shared" si="85"/>
        <v>0.55555555555555536</v>
      </c>
      <c r="I562" s="7">
        <f t="shared" si="86"/>
        <v>1102.7777777777774</v>
      </c>
      <c r="J562" s="7">
        <f t="shared" si="87"/>
        <v>7.6822395833333319</v>
      </c>
      <c r="K562" s="7">
        <f t="shared" si="81"/>
        <v>175.25565</v>
      </c>
      <c r="L562" s="7">
        <f t="shared" si="82"/>
        <v>1285.7156673611107</v>
      </c>
      <c r="M562" s="7">
        <f t="shared" si="83"/>
        <v>5.8928634754050897</v>
      </c>
      <c r="N562" s="7">
        <f t="shared" si="84"/>
        <v>6.6442608784253387</v>
      </c>
      <c r="O562" s="7">
        <f t="shared" si="88"/>
        <v>1118.9915053157376</v>
      </c>
      <c r="P562" s="1">
        <f t="shared" si="89"/>
        <v>3.0719444444444433</v>
      </c>
    </row>
    <row r="563" spans="5:16">
      <c r="E563" s="6">
        <v>561</v>
      </c>
      <c r="F563" s="6">
        <v>17</v>
      </c>
      <c r="G563" s="1">
        <f t="shared" si="80"/>
        <v>4.7222222222222223</v>
      </c>
      <c r="H563" s="1">
        <f t="shared" si="85"/>
        <v>0.13888888888888928</v>
      </c>
      <c r="I563" s="7">
        <f t="shared" si="86"/>
        <v>275.69444444444525</v>
      </c>
      <c r="J563" s="7">
        <f t="shared" si="87"/>
        <v>8.1548842592592585</v>
      </c>
      <c r="K563" s="7">
        <f t="shared" si="81"/>
        <v>175.25565</v>
      </c>
      <c r="L563" s="7">
        <f t="shared" si="82"/>
        <v>459.10497870370449</v>
      </c>
      <c r="M563" s="7">
        <f t="shared" si="83"/>
        <v>2.1679957327674932</v>
      </c>
      <c r="N563" s="7">
        <f t="shared" si="84"/>
        <v>2.4444362731193112</v>
      </c>
      <c r="O563" s="7">
        <f t="shared" si="88"/>
        <v>1121.4359415888568</v>
      </c>
      <c r="P563" s="1">
        <f t="shared" si="89"/>
        <v>3.0766666666666653</v>
      </c>
    </row>
    <row r="564" spans="5:16">
      <c r="E564" s="6">
        <v>562</v>
      </c>
      <c r="F564" s="6">
        <v>17</v>
      </c>
      <c r="G564" s="1">
        <f t="shared" si="80"/>
        <v>4.7222222222222223</v>
      </c>
      <c r="H564" s="1">
        <f t="shared" si="85"/>
        <v>0</v>
      </c>
      <c r="I564" s="7">
        <f t="shared" si="86"/>
        <v>0</v>
      </c>
      <c r="J564" s="7">
        <f t="shared" si="87"/>
        <v>8.1548842592592585</v>
      </c>
      <c r="K564" s="7">
        <f t="shared" si="81"/>
        <v>175.25565</v>
      </c>
      <c r="L564" s="7">
        <f t="shared" si="82"/>
        <v>183.41053425925926</v>
      </c>
      <c r="M564" s="7">
        <f t="shared" si="83"/>
        <v>0.86610530066872438</v>
      </c>
      <c r="N564" s="7">
        <f t="shared" si="84"/>
        <v>0.97654214964388486</v>
      </c>
      <c r="O564" s="7">
        <f t="shared" si="88"/>
        <v>1122.4124837385007</v>
      </c>
      <c r="P564" s="1">
        <f t="shared" si="89"/>
        <v>3.0813888888888874</v>
      </c>
    </row>
    <row r="565" spans="5:16">
      <c r="E565" s="6">
        <v>563</v>
      </c>
      <c r="F565" s="6">
        <v>17</v>
      </c>
      <c r="G565" s="1">
        <f t="shared" si="80"/>
        <v>4.7222222222222223</v>
      </c>
      <c r="H565" s="1">
        <f t="shared" si="85"/>
        <v>0</v>
      </c>
      <c r="I565" s="7">
        <f t="shared" si="86"/>
        <v>0</v>
      </c>
      <c r="J565" s="7">
        <f t="shared" si="87"/>
        <v>8.1548842592592585</v>
      </c>
      <c r="K565" s="7">
        <f t="shared" si="81"/>
        <v>175.25565</v>
      </c>
      <c r="L565" s="7">
        <f t="shared" si="82"/>
        <v>183.41053425925926</v>
      </c>
      <c r="M565" s="7">
        <f t="shared" si="83"/>
        <v>0.86610530066872438</v>
      </c>
      <c r="N565" s="7">
        <f t="shared" si="84"/>
        <v>0.97654214964388486</v>
      </c>
      <c r="O565" s="7">
        <f t="shared" si="88"/>
        <v>1123.3890258881445</v>
      </c>
      <c r="P565" s="1">
        <f t="shared" si="89"/>
        <v>3.0861111111111095</v>
      </c>
    </row>
    <row r="566" spans="5:16">
      <c r="E566" s="6">
        <v>564</v>
      </c>
      <c r="F566" s="6">
        <v>15.4</v>
      </c>
      <c r="G566" s="1">
        <f t="shared" si="80"/>
        <v>4.2777777777777777</v>
      </c>
      <c r="H566" s="1">
        <f t="shared" si="85"/>
        <v>-0.44444444444444464</v>
      </c>
      <c r="I566" s="7">
        <f t="shared" si="86"/>
        <v>-882.22222222222263</v>
      </c>
      <c r="J566" s="7">
        <f t="shared" si="87"/>
        <v>6.6920842592592589</v>
      </c>
      <c r="K566" s="7">
        <f t="shared" si="81"/>
        <v>175.25565</v>
      </c>
      <c r="L566" s="7">
        <f t="shared" si="82"/>
        <v>-700.27448796296335</v>
      </c>
      <c r="M566" s="7">
        <f t="shared" si="83"/>
        <v>-2.9956186429526763</v>
      </c>
      <c r="N566" s="7">
        <f t="shared" si="84"/>
        <v>-2.6568450592629378</v>
      </c>
      <c r="O566" s="7">
        <f t="shared" si="88"/>
        <v>1120.7321808288816</v>
      </c>
      <c r="P566" s="1">
        <f t="shared" si="89"/>
        <v>3.0903888888888873</v>
      </c>
    </row>
    <row r="567" spans="5:16">
      <c r="E567" s="6">
        <v>565</v>
      </c>
      <c r="F567" s="6">
        <v>10.1</v>
      </c>
      <c r="G567" s="1">
        <f t="shared" si="80"/>
        <v>2.8055555555555554</v>
      </c>
      <c r="H567" s="1">
        <f t="shared" si="85"/>
        <v>-1.4722222222222223</v>
      </c>
      <c r="I567" s="7">
        <f t="shared" si="86"/>
        <v>-2922.3611111111113</v>
      </c>
      <c r="J567" s="7">
        <f t="shared" si="87"/>
        <v>2.8784766203703698</v>
      </c>
      <c r="K567" s="7">
        <f t="shared" si="81"/>
        <v>175.25565</v>
      </c>
      <c r="L567" s="7">
        <f t="shared" si="82"/>
        <v>-2744.226984490741</v>
      </c>
      <c r="M567" s="7">
        <f t="shared" si="83"/>
        <v>-7.6990812620434674</v>
      </c>
      <c r="N567" s="7">
        <f t="shared" si="84"/>
        <v>-6.8283945488341633</v>
      </c>
      <c r="O567" s="7">
        <f t="shared" si="88"/>
        <v>1113.9037862800474</v>
      </c>
      <c r="P567" s="1">
        <f t="shared" si="89"/>
        <v>3.093194444444443</v>
      </c>
    </row>
    <row r="568" spans="5:16">
      <c r="E568" s="6">
        <v>566</v>
      </c>
      <c r="F568" s="6">
        <v>4.8</v>
      </c>
      <c r="G568" s="1">
        <f t="shared" si="80"/>
        <v>1.3333333333333333</v>
      </c>
      <c r="H568" s="1">
        <f t="shared" si="85"/>
        <v>-1.4722222222222221</v>
      </c>
      <c r="I568" s="7">
        <f t="shared" si="86"/>
        <v>-2922.3611111111109</v>
      </c>
      <c r="J568" s="7">
        <f t="shared" si="87"/>
        <v>0.65013333333333323</v>
      </c>
      <c r="K568" s="7">
        <f t="shared" si="81"/>
        <v>175.25565</v>
      </c>
      <c r="L568" s="7">
        <f t="shared" si="82"/>
        <v>-2746.4553277777773</v>
      </c>
      <c r="M568" s="7">
        <f t="shared" si="83"/>
        <v>-3.6619404370370363</v>
      </c>
      <c r="N568" s="7">
        <f t="shared" si="84"/>
        <v>-3.2478127282140532</v>
      </c>
      <c r="O568" s="7">
        <f t="shared" si="88"/>
        <v>1110.6559735518333</v>
      </c>
      <c r="P568" s="1">
        <f t="shared" si="89"/>
        <v>3.0945277777777762</v>
      </c>
    </row>
    <row r="569" spans="5:16">
      <c r="E569" s="6">
        <v>567</v>
      </c>
      <c r="F569" s="6">
        <v>0</v>
      </c>
      <c r="G569" s="1">
        <f t="shared" si="80"/>
        <v>0</v>
      </c>
      <c r="H569" s="1">
        <f t="shared" si="85"/>
        <v>-1.3333333333333333</v>
      </c>
      <c r="I569" s="7">
        <f t="shared" si="86"/>
        <v>-2646.6666666666665</v>
      </c>
      <c r="J569" s="7">
        <f t="shared" si="87"/>
        <v>0</v>
      </c>
      <c r="K569" s="7">
        <f t="shared" si="81"/>
        <v>175.25565</v>
      </c>
      <c r="L569" s="7">
        <f t="shared" si="82"/>
        <v>-2471.4110166666665</v>
      </c>
      <c r="M569" s="7">
        <f t="shared" si="83"/>
        <v>0</v>
      </c>
      <c r="N569" s="7">
        <f t="shared" si="84"/>
        <v>0</v>
      </c>
      <c r="O569" s="7">
        <f t="shared" si="88"/>
        <v>1110.6559735518333</v>
      </c>
      <c r="P569" s="1">
        <f t="shared" si="89"/>
        <v>3.0945277777777762</v>
      </c>
    </row>
    <row r="570" spans="5:16">
      <c r="E570" s="6">
        <v>568</v>
      </c>
      <c r="F570" s="6">
        <v>0</v>
      </c>
      <c r="G570" s="1">
        <f t="shared" si="80"/>
        <v>0</v>
      </c>
      <c r="H570" s="1">
        <f t="shared" si="85"/>
        <v>0</v>
      </c>
      <c r="I570" s="7">
        <f t="shared" si="86"/>
        <v>0</v>
      </c>
      <c r="J570" s="7">
        <f t="shared" si="87"/>
        <v>0</v>
      </c>
      <c r="K570" s="7">
        <f t="shared" si="81"/>
        <v>175.25565</v>
      </c>
      <c r="L570" s="7">
        <f t="shared" si="82"/>
        <v>175.25565</v>
      </c>
      <c r="M570" s="7">
        <f t="shared" si="83"/>
        <v>0</v>
      </c>
      <c r="N570" s="7">
        <f t="shared" si="84"/>
        <v>0</v>
      </c>
      <c r="O570" s="7">
        <f t="shared" si="88"/>
        <v>1110.6559735518333</v>
      </c>
      <c r="P570" s="1">
        <f t="shared" si="89"/>
        <v>3.0945277777777762</v>
      </c>
    </row>
    <row r="571" spans="5:16">
      <c r="E571" s="6">
        <v>569</v>
      </c>
      <c r="F571" s="6">
        <v>0</v>
      </c>
      <c r="G571" s="1">
        <f t="shared" si="80"/>
        <v>0</v>
      </c>
      <c r="H571" s="1">
        <f t="shared" si="85"/>
        <v>0</v>
      </c>
      <c r="I571" s="7">
        <f t="shared" si="86"/>
        <v>0</v>
      </c>
      <c r="J571" s="7">
        <f t="shared" si="87"/>
        <v>0</v>
      </c>
      <c r="K571" s="7">
        <f t="shared" si="81"/>
        <v>175.25565</v>
      </c>
      <c r="L571" s="7">
        <f t="shared" si="82"/>
        <v>175.25565</v>
      </c>
      <c r="M571" s="7">
        <f t="shared" si="83"/>
        <v>0</v>
      </c>
      <c r="N571" s="7">
        <f t="shared" si="84"/>
        <v>0</v>
      </c>
      <c r="O571" s="7">
        <f t="shared" si="88"/>
        <v>1110.6559735518333</v>
      </c>
      <c r="P571" s="1">
        <f t="shared" si="89"/>
        <v>3.0945277777777762</v>
      </c>
    </row>
    <row r="572" spans="5:16">
      <c r="E572" s="6">
        <v>570</v>
      </c>
      <c r="F572" s="6">
        <v>0</v>
      </c>
      <c r="G572" s="1">
        <f t="shared" si="80"/>
        <v>0</v>
      </c>
      <c r="H572" s="1">
        <f t="shared" si="85"/>
        <v>0</v>
      </c>
      <c r="I572" s="7">
        <f t="shared" si="86"/>
        <v>0</v>
      </c>
      <c r="J572" s="7">
        <f t="shared" si="87"/>
        <v>0</v>
      </c>
      <c r="K572" s="7">
        <f t="shared" si="81"/>
        <v>175.25565</v>
      </c>
      <c r="L572" s="7">
        <f t="shared" si="82"/>
        <v>175.25565</v>
      </c>
      <c r="M572" s="7">
        <f t="shared" si="83"/>
        <v>0</v>
      </c>
      <c r="N572" s="7">
        <f t="shared" si="84"/>
        <v>0</v>
      </c>
      <c r="O572" s="7">
        <f t="shared" si="88"/>
        <v>1110.6559735518333</v>
      </c>
      <c r="P572" s="1">
        <f t="shared" si="89"/>
        <v>3.0945277777777762</v>
      </c>
    </row>
    <row r="573" spans="5:16">
      <c r="E573" s="6">
        <v>571</v>
      </c>
      <c r="F573" s="6">
        <v>0</v>
      </c>
      <c r="G573" s="1">
        <f t="shared" si="80"/>
        <v>0</v>
      </c>
      <c r="H573" s="1">
        <f t="shared" si="85"/>
        <v>0</v>
      </c>
      <c r="I573" s="7">
        <f t="shared" si="86"/>
        <v>0</v>
      </c>
      <c r="J573" s="7">
        <f t="shared" si="87"/>
        <v>0</v>
      </c>
      <c r="K573" s="7">
        <f t="shared" si="81"/>
        <v>175.25565</v>
      </c>
      <c r="L573" s="7">
        <f t="shared" si="82"/>
        <v>175.25565</v>
      </c>
      <c r="M573" s="7">
        <f t="shared" si="83"/>
        <v>0</v>
      </c>
      <c r="N573" s="7">
        <f t="shared" si="84"/>
        <v>0</v>
      </c>
      <c r="O573" s="7">
        <f t="shared" si="88"/>
        <v>1110.6559735518333</v>
      </c>
      <c r="P573" s="1">
        <f t="shared" si="89"/>
        <v>3.0945277777777762</v>
      </c>
    </row>
    <row r="574" spans="5:16">
      <c r="E574" s="6">
        <v>572</v>
      </c>
      <c r="F574" s="6">
        <v>0</v>
      </c>
      <c r="G574" s="1">
        <f t="shared" si="80"/>
        <v>0</v>
      </c>
      <c r="H574" s="1">
        <f t="shared" si="85"/>
        <v>0</v>
      </c>
      <c r="I574" s="7">
        <f t="shared" si="86"/>
        <v>0</v>
      </c>
      <c r="J574" s="7">
        <f t="shared" si="87"/>
        <v>0</v>
      </c>
      <c r="K574" s="7">
        <f t="shared" si="81"/>
        <v>175.25565</v>
      </c>
      <c r="L574" s="7">
        <f t="shared" si="82"/>
        <v>175.25565</v>
      </c>
      <c r="M574" s="7">
        <f t="shared" si="83"/>
        <v>0</v>
      </c>
      <c r="N574" s="7">
        <f t="shared" si="84"/>
        <v>0</v>
      </c>
      <c r="O574" s="7">
        <f t="shared" si="88"/>
        <v>1110.6559735518333</v>
      </c>
      <c r="P574" s="1">
        <f t="shared" si="89"/>
        <v>3.0945277777777762</v>
      </c>
    </row>
    <row r="575" spans="5:16">
      <c r="E575" s="6">
        <v>573</v>
      </c>
      <c r="F575" s="6">
        <v>0</v>
      </c>
      <c r="G575" s="1">
        <f t="shared" si="80"/>
        <v>0</v>
      </c>
      <c r="H575" s="1">
        <f t="shared" si="85"/>
        <v>0</v>
      </c>
      <c r="I575" s="7">
        <f t="shared" si="86"/>
        <v>0</v>
      </c>
      <c r="J575" s="7">
        <f t="shared" si="87"/>
        <v>0</v>
      </c>
      <c r="K575" s="7">
        <f t="shared" si="81"/>
        <v>175.25565</v>
      </c>
      <c r="L575" s="7">
        <f t="shared" si="82"/>
        <v>175.25565</v>
      </c>
      <c r="M575" s="7">
        <f t="shared" si="83"/>
        <v>0</v>
      </c>
      <c r="N575" s="7">
        <f t="shared" si="84"/>
        <v>0</v>
      </c>
      <c r="O575" s="7">
        <f t="shared" si="88"/>
        <v>1110.6559735518333</v>
      </c>
      <c r="P575" s="1">
        <f t="shared" si="89"/>
        <v>3.0945277777777762</v>
      </c>
    </row>
    <row r="576" spans="5:16">
      <c r="E576" s="6">
        <v>574</v>
      </c>
      <c r="F576" s="6">
        <v>0</v>
      </c>
      <c r="G576" s="1">
        <f t="shared" si="80"/>
        <v>0</v>
      </c>
      <c r="H576" s="1">
        <f t="shared" si="85"/>
        <v>0</v>
      </c>
      <c r="I576" s="7">
        <f t="shared" si="86"/>
        <v>0</v>
      </c>
      <c r="J576" s="7">
        <f t="shared" si="87"/>
        <v>0</v>
      </c>
      <c r="K576" s="7">
        <f t="shared" si="81"/>
        <v>175.25565</v>
      </c>
      <c r="L576" s="7">
        <f t="shared" si="82"/>
        <v>175.25565</v>
      </c>
      <c r="M576" s="7">
        <f t="shared" si="83"/>
        <v>0</v>
      </c>
      <c r="N576" s="7">
        <f t="shared" si="84"/>
        <v>0</v>
      </c>
      <c r="O576" s="7">
        <f t="shared" si="88"/>
        <v>1110.6559735518333</v>
      </c>
      <c r="P576" s="1">
        <f t="shared" si="89"/>
        <v>3.0945277777777762</v>
      </c>
    </row>
    <row r="577" spans="5:16">
      <c r="E577" s="6">
        <v>575</v>
      </c>
      <c r="F577" s="6">
        <v>0</v>
      </c>
      <c r="G577" s="1">
        <f t="shared" si="80"/>
        <v>0</v>
      </c>
      <c r="H577" s="1">
        <f t="shared" si="85"/>
        <v>0</v>
      </c>
      <c r="I577" s="7">
        <f t="shared" si="86"/>
        <v>0</v>
      </c>
      <c r="J577" s="7">
        <f t="shared" si="87"/>
        <v>0</v>
      </c>
      <c r="K577" s="7">
        <f t="shared" si="81"/>
        <v>175.25565</v>
      </c>
      <c r="L577" s="7">
        <f t="shared" si="82"/>
        <v>175.25565</v>
      </c>
      <c r="M577" s="7">
        <f t="shared" si="83"/>
        <v>0</v>
      </c>
      <c r="N577" s="7">
        <f t="shared" si="84"/>
        <v>0</v>
      </c>
      <c r="O577" s="7">
        <f t="shared" si="88"/>
        <v>1110.6559735518333</v>
      </c>
      <c r="P577" s="1">
        <f t="shared" si="89"/>
        <v>3.0945277777777762</v>
      </c>
    </row>
    <row r="578" spans="5:16">
      <c r="E578" s="6">
        <v>576</v>
      </c>
      <c r="F578" s="6">
        <v>0</v>
      </c>
      <c r="G578" s="1">
        <f t="shared" si="80"/>
        <v>0</v>
      </c>
      <c r="H578" s="1">
        <f t="shared" si="85"/>
        <v>0</v>
      </c>
      <c r="I578" s="7">
        <f t="shared" si="86"/>
        <v>0</v>
      </c>
      <c r="J578" s="7">
        <f t="shared" si="87"/>
        <v>0</v>
      </c>
      <c r="K578" s="7">
        <f t="shared" si="81"/>
        <v>175.25565</v>
      </c>
      <c r="L578" s="7">
        <f t="shared" si="82"/>
        <v>175.25565</v>
      </c>
      <c r="M578" s="7">
        <f t="shared" si="83"/>
        <v>0</v>
      </c>
      <c r="N578" s="7">
        <f t="shared" si="84"/>
        <v>0</v>
      </c>
      <c r="O578" s="7">
        <f t="shared" si="88"/>
        <v>1110.6559735518333</v>
      </c>
      <c r="P578" s="1">
        <f t="shared" si="89"/>
        <v>3.0945277777777762</v>
      </c>
    </row>
    <row r="579" spans="5:16">
      <c r="E579" s="6">
        <v>577</v>
      </c>
      <c r="F579" s="6">
        <v>0</v>
      </c>
      <c r="G579" s="1">
        <f t="shared" ref="G579:G642" si="90">F579/3.6</f>
        <v>0</v>
      </c>
      <c r="H579" s="1">
        <f t="shared" si="85"/>
        <v>0</v>
      </c>
      <c r="I579" s="7">
        <f t="shared" si="86"/>
        <v>0</v>
      </c>
      <c r="J579" s="7">
        <f t="shared" si="87"/>
        <v>0</v>
      </c>
      <c r="K579" s="7">
        <f t="shared" ref="K579:K642" si="91">$C$3*9.81*$C$8</f>
        <v>175.25565</v>
      </c>
      <c r="L579" s="7">
        <f t="shared" ref="L579:L642" si="92">SUM(I579:K579)</f>
        <v>175.25565</v>
      </c>
      <c r="M579" s="7">
        <f t="shared" ref="M579:M642" si="93">L579*G579/1000</f>
        <v>0</v>
      </c>
      <c r="N579" s="7">
        <f t="shared" ref="N579:N642" si="94">IF(H579&gt;=0,M579/$C$11/$C$12/$C$13/$C$14,M579*$C$11*$C$12*$C$13*$C$14)</f>
        <v>0</v>
      </c>
      <c r="O579" s="7">
        <f t="shared" si="88"/>
        <v>1110.6559735518333</v>
      </c>
      <c r="P579" s="1">
        <f t="shared" si="89"/>
        <v>3.0945277777777762</v>
      </c>
    </row>
    <row r="580" spans="5:16">
      <c r="E580" s="6">
        <v>578</v>
      </c>
      <c r="F580" s="6">
        <v>0</v>
      </c>
      <c r="G580" s="1">
        <f t="shared" si="90"/>
        <v>0</v>
      </c>
      <c r="H580" s="1">
        <f t="shared" ref="H580:H643" si="95">(G580-G579)/(E580-E579)</f>
        <v>0</v>
      </c>
      <c r="I580" s="7">
        <f t="shared" ref="I580:I643" si="96">H580*$C$3</f>
        <v>0</v>
      </c>
      <c r="J580" s="7">
        <f t="shared" ref="J580:J643" si="97">0.5*$C$5*$C$6*$C$7*G580^2</f>
        <v>0</v>
      </c>
      <c r="K580" s="7">
        <f t="shared" si="91"/>
        <v>175.25565</v>
      </c>
      <c r="L580" s="7">
        <f t="shared" si="92"/>
        <v>175.25565</v>
      </c>
      <c r="M580" s="7">
        <f t="shared" si="93"/>
        <v>0</v>
      </c>
      <c r="N580" s="7">
        <f t="shared" si="94"/>
        <v>0</v>
      </c>
      <c r="O580" s="7">
        <f t="shared" ref="O580:O643" si="98">N580*(E580-E579)+O579</f>
        <v>1110.6559735518333</v>
      </c>
      <c r="P580" s="1">
        <f t="shared" ref="P580:P643" si="99">G580*(E580-E579)/1000+P579</f>
        <v>3.0945277777777762</v>
      </c>
    </row>
    <row r="581" spans="5:16">
      <c r="E581" s="6">
        <v>579</v>
      </c>
      <c r="F581" s="6">
        <v>0</v>
      </c>
      <c r="G581" s="1">
        <f t="shared" si="90"/>
        <v>0</v>
      </c>
      <c r="H581" s="1">
        <f t="shared" si="95"/>
        <v>0</v>
      </c>
      <c r="I581" s="7">
        <f t="shared" si="96"/>
        <v>0</v>
      </c>
      <c r="J581" s="7">
        <f t="shared" si="97"/>
        <v>0</v>
      </c>
      <c r="K581" s="7">
        <f t="shared" si="91"/>
        <v>175.25565</v>
      </c>
      <c r="L581" s="7">
        <f t="shared" si="92"/>
        <v>175.25565</v>
      </c>
      <c r="M581" s="7">
        <f t="shared" si="93"/>
        <v>0</v>
      </c>
      <c r="N581" s="7">
        <f t="shared" si="94"/>
        <v>0</v>
      </c>
      <c r="O581" s="7">
        <f t="shared" si="98"/>
        <v>1110.6559735518333</v>
      </c>
      <c r="P581" s="1">
        <f t="shared" si="99"/>
        <v>3.0945277777777762</v>
      </c>
    </row>
    <row r="582" spans="5:16">
      <c r="E582" s="6">
        <v>580</v>
      </c>
      <c r="F582" s="6">
        <v>0</v>
      </c>
      <c r="G582" s="1">
        <f t="shared" si="90"/>
        <v>0</v>
      </c>
      <c r="H582" s="1">
        <f t="shared" si="95"/>
        <v>0</v>
      </c>
      <c r="I582" s="7">
        <f t="shared" si="96"/>
        <v>0</v>
      </c>
      <c r="J582" s="7">
        <f t="shared" si="97"/>
        <v>0</v>
      </c>
      <c r="K582" s="7">
        <f t="shared" si="91"/>
        <v>175.25565</v>
      </c>
      <c r="L582" s="7">
        <f t="shared" si="92"/>
        <v>175.25565</v>
      </c>
      <c r="M582" s="7">
        <f t="shared" si="93"/>
        <v>0</v>
      </c>
      <c r="N582" s="7">
        <f t="shared" si="94"/>
        <v>0</v>
      </c>
      <c r="O582" s="7">
        <f t="shared" si="98"/>
        <v>1110.6559735518333</v>
      </c>
      <c r="P582" s="1">
        <f t="shared" si="99"/>
        <v>3.0945277777777762</v>
      </c>
    </row>
    <row r="583" spans="5:16">
      <c r="E583" s="6">
        <v>581</v>
      </c>
      <c r="F583" s="6">
        <v>0</v>
      </c>
      <c r="G583" s="1">
        <f t="shared" si="90"/>
        <v>0</v>
      </c>
      <c r="H583" s="1">
        <f t="shared" si="95"/>
        <v>0</v>
      </c>
      <c r="I583" s="7">
        <f t="shared" si="96"/>
        <v>0</v>
      </c>
      <c r="J583" s="7">
        <f t="shared" si="97"/>
        <v>0</v>
      </c>
      <c r="K583" s="7">
        <f t="shared" si="91"/>
        <v>175.25565</v>
      </c>
      <c r="L583" s="7">
        <f t="shared" si="92"/>
        <v>175.25565</v>
      </c>
      <c r="M583" s="7">
        <f t="shared" si="93"/>
        <v>0</v>
      </c>
      <c r="N583" s="7">
        <f t="shared" si="94"/>
        <v>0</v>
      </c>
      <c r="O583" s="7">
        <f t="shared" si="98"/>
        <v>1110.6559735518333</v>
      </c>
      <c r="P583" s="1">
        <f t="shared" si="99"/>
        <v>3.0945277777777762</v>
      </c>
    </row>
    <row r="584" spans="5:16">
      <c r="E584" s="6">
        <v>582</v>
      </c>
      <c r="F584" s="6">
        <v>0</v>
      </c>
      <c r="G584" s="1">
        <f t="shared" si="90"/>
        <v>0</v>
      </c>
      <c r="H584" s="1">
        <f t="shared" si="95"/>
        <v>0</v>
      </c>
      <c r="I584" s="7">
        <f t="shared" si="96"/>
        <v>0</v>
      </c>
      <c r="J584" s="7">
        <f t="shared" si="97"/>
        <v>0</v>
      </c>
      <c r="K584" s="7">
        <f t="shared" si="91"/>
        <v>175.25565</v>
      </c>
      <c r="L584" s="7">
        <f t="shared" si="92"/>
        <v>175.25565</v>
      </c>
      <c r="M584" s="7">
        <f t="shared" si="93"/>
        <v>0</v>
      </c>
      <c r="N584" s="7">
        <f t="shared" si="94"/>
        <v>0</v>
      </c>
      <c r="O584" s="7">
        <f t="shared" si="98"/>
        <v>1110.6559735518333</v>
      </c>
      <c r="P584" s="1">
        <f t="shared" si="99"/>
        <v>3.0945277777777762</v>
      </c>
    </row>
    <row r="585" spans="5:16">
      <c r="E585" s="6">
        <v>583</v>
      </c>
      <c r="F585" s="6">
        <v>0</v>
      </c>
      <c r="G585" s="1">
        <f t="shared" si="90"/>
        <v>0</v>
      </c>
      <c r="H585" s="1">
        <f t="shared" si="95"/>
        <v>0</v>
      </c>
      <c r="I585" s="7">
        <f t="shared" si="96"/>
        <v>0</v>
      </c>
      <c r="J585" s="7">
        <f t="shared" si="97"/>
        <v>0</v>
      </c>
      <c r="K585" s="7">
        <f t="shared" si="91"/>
        <v>175.25565</v>
      </c>
      <c r="L585" s="7">
        <f t="shared" si="92"/>
        <v>175.25565</v>
      </c>
      <c r="M585" s="7">
        <f t="shared" si="93"/>
        <v>0</v>
      </c>
      <c r="N585" s="7">
        <f t="shared" si="94"/>
        <v>0</v>
      </c>
      <c r="O585" s="7">
        <f t="shared" si="98"/>
        <v>1110.6559735518333</v>
      </c>
      <c r="P585" s="1">
        <f t="shared" si="99"/>
        <v>3.0945277777777762</v>
      </c>
    </row>
    <row r="586" spans="5:16">
      <c r="E586" s="6">
        <v>584</v>
      </c>
      <c r="F586" s="6">
        <v>0</v>
      </c>
      <c r="G586" s="1">
        <f t="shared" si="90"/>
        <v>0</v>
      </c>
      <c r="H586" s="1">
        <f t="shared" si="95"/>
        <v>0</v>
      </c>
      <c r="I586" s="7">
        <f t="shared" si="96"/>
        <v>0</v>
      </c>
      <c r="J586" s="7">
        <f t="shared" si="97"/>
        <v>0</v>
      </c>
      <c r="K586" s="7">
        <f t="shared" si="91"/>
        <v>175.25565</v>
      </c>
      <c r="L586" s="7">
        <f t="shared" si="92"/>
        <v>175.25565</v>
      </c>
      <c r="M586" s="7">
        <f t="shared" si="93"/>
        <v>0</v>
      </c>
      <c r="N586" s="7">
        <f t="shared" si="94"/>
        <v>0</v>
      </c>
      <c r="O586" s="7">
        <f t="shared" si="98"/>
        <v>1110.6559735518333</v>
      </c>
      <c r="P586" s="1">
        <f t="shared" si="99"/>
        <v>3.0945277777777762</v>
      </c>
    </row>
    <row r="587" spans="5:16">
      <c r="E587" s="6">
        <v>585</v>
      </c>
      <c r="F587" s="6">
        <v>0</v>
      </c>
      <c r="G587" s="1">
        <f t="shared" si="90"/>
        <v>0</v>
      </c>
      <c r="H587" s="1">
        <f t="shared" si="95"/>
        <v>0</v>
      </c>
      <c r="I587" s="7">
        <f t="shared" si="96"/>
        <v>0</v>
      </c>
      <c r="J587" s="7">
        <f t="shared" si="97"/>
        <v>0</v>
      </c>
      <c r="K587" s="7">
        <f t="shared" si="91"/>
        <v>175.25565</v>
      </c>
      <c r="L587" s="7">
        <f t="shared" si="92"/>
        <v>175.25565</v>
      </c>
      <c r="M587" s="7">
        <f t="shared" si="93"/>
        <v>0</v>
      </c>
      <c r="N587" s="7">
        <f t="shared" si="94"/>
        <v>0</v>
      </c>
      <c r="O587" s="7">
        <f t="shared" si="98"/>
        <v>1110.6559735518333</v>
      </c>
      <c r="P587" s="1">
        <f t="shared" si="99"/>
        <v>3.0945277777777762</v>
      </c>
    </row>
    <row r="588" spans="5:16">
      <c r="E588" s="6">
        <v>586</v>
      </c>
      <c r="F588" s="6">
        <v>0</v>
      </c>
      <c r="G588" s="1">
        <f t="shared" si="90"/>
        <v>0</v>
      </c>
      <c r="H588" s="1">
        <f t="shared" si="95"/>
        <v>0</v>
      </c>
      <c r="I588" s="7">
        <f t="shared" si="96"/>
        <v>0</v>
      </c>
      <c r="J588" s="7">
        <f t="shared" si="97"/>
        <v>0</v>
      </c>
      <c r="K588" s="7">
        <f t="shared" si="91"/>
        <v>175.25565</v>
      </c>
      <c r="L588" s="7">
        <f t="shared" si="92"/>
        <v>175.25565</v>
      </c>
      <c r="M588" s="7">
        <f t="shared" si="93"/>
        <v>0</v>
      </c>
      <c r="N588" s="7">
        <f t="shared" si="94"/>
        <v>0</v>
      </c>
      <c r="O588" s="7">
        <f t="shared" si="98"/>
        <v>1110.6559735518333</v>
      </c>
      <c r="P588" s="1">
        <f t="shared" si="99"/>
        <v>3.0945277777777762</v>
      </c>
    </row>
    <row r="589" spans="5:16">
      <c r="E589" s="6">
        <v>587</v>
      </c>
      <c r="F589" s="6">
        <v>0</v>
      </c>
      <c r="G589" s="1">
        <f t="shared" si="90"/>
        <v>0</v>
      </c>
      <c r="H589" s="1">
        <f t="shared" si="95"/>
        <v>0</v>
      </c>
      <c r="I589" s="7">
        <f t="shared" si="96"/>
        <v>0</v>
      </c>
      <c r="J589" s="7">
        <f t="shared" si="97"/>
        <v>0</v>
      </c>
      <c r="K589" s="7">
        <f t="shared" si="91"/>
        <v>175.25565</v>
      </c>
      <c r="L589" s="7">
        <f t="shared" si="92"/>
        <v>175.25565</v>
      </c>
      <c r="M589" s="7">
        <f t="shared" si="93"/>
        <v>0</v>
      </c>
      <c r="N589" s="7">
        <f t="shared" si="94"/>
        <v>0</v>
      </c>
      <c r="O589" s="7">
        <f t="shared" si="98"/>
        <v>1110.6559735518333</v>
      </c>
      <c r="P589" s="1">
        <f t="shared" si="99"/>
        <v>3.0945277777777762</v>
      </c>
    </row>
    <row r="590" spans="5:16">
      <c r="E590" s="6">
        <v>588</v>
      </c>
      <c r="F590" s="6">
        <v>0</v>
      </c>
      <c r="G590" s="1">
        <f t="shared" si="90"/>
        <v>0</v>
      </c>
      <c r="H590" s="1">
        <f t="shared" si="95"/>
        <v>0</v>
      </c>
      <c r="I590" s="7">
        <f t="shared" si="96"/>
        <v>0</v>
      </c>
      <c r="J590" s="7">
        <f t="shared" si="97"/>
        <v>0</v>
      </c>
      <c r="K590" s="7">
        <f t="shared" si="91"/>
        <v>175.25565</v>
      </c>
      <c r="L590" s="7">
        <f t="shared" si="92"/>
        <v>175.25565</v>
      </c>
      <c r="M590" s="7">
        <f t="shared" si="93"/>
        <v>0</v>
      </c>
      <c r="N590" s="7">
        <f t="shared" si="94"/>
        <v>0</v>
      </c>
      <c r="O590" s="7">
        <f t="shared" si="98"/>
        <v>1110.6559735518333</v>
      </c>
      <c r="P590" s="1">
        <f t="shared" si="99"/>
        <v>3.0945277777777762</v>
      </c>
    </row>
    <row r="591" spans="5:16">
      <c r="E591" s="6">
        <v>589</v>
      </c>
      <c r="F591" s="6">
        <v>0</v>
      </c>
      <c r="G591" s="1">
        <f t="shared" si="90"/>
        <v>0</v>
      </c>
      <c r="H591" s="1">
        <f t="shared" si="95"/>
        <v>0</v>
      </c>
      <c r="I591" s="7">
        <f t="shared" si="96"/>
        <v>0</v>
      </c>
      <c r="J591" s="7">
        <f t="shared" si="97"/>
        <v>0</v>
      </c>
      <c r="K591" s="7">
        <f t="shared" si="91"/>
        <v>175.25565</v>
      </c>
      <c r="L591" s="7">
        <f t="shared" si="92"/>
        <v>175.25565</v>
      </c>
      <c r="M591" s="7">
        <f t="shared" si="93"/>
        <v>0</v>
      </c>
      <c r="N591" s="7">
        <f t="shared" si="94"/>
        <v>0</v>
      </c>
      <c r="O591" s="7">
        <f t="shared" si="98"/>
        <v>1110.6559735518333</v>
      </c>
      <c r="P591" s="1">
        <f t="shared" si="99"/>
        <v>3.0945277777777762</v>
      </c>
    </row>
    <row r="592" spans="5:16">
      <c r="E592" s="6">
        <v>590</v>
      </c>
      <c r="F592" s="6">
        <v>0</v>
      </c>
      <c r="G592" s="1">
        <f t="shared" si="90"/>
        <v>0</v>
      </c>
      <c r="H592" s="1">
        <f t="shared" si="95"/>
        <v>0</v>
      </c>
      <c r="I592" s="7">
        <f t="shared" si="96"/>
        <v>0</v>
      </c>
      <c r="J592" s="7">
        <f t="shared" si="97"/>
        <v>0</v>
      </c>
      <c r="K592" s="7">
        <f t="shared" si="91"/>
        <v>175.25565</v>
      </c>
      <c r="L592" s="7">
        <f t="shared" si="92"/>
        <v>175.25565</v>
      </c>
      <c r="M592" s="7">
        <f t="shared" si="93"/>
        <v>0</v>
      </c>
      <c r="N592" s="7">
        <f t="shared" si="94"/>
        <v>0</v>
      </c>
      <c r="O592" s="7">
        <f t="shared" si="98"/>
        <v>1110.6559735518333</v>
      </c>
      <c r="P592" s="1">
        <f t="shared" si="99"/>
        <v>3.0945277777777762</v>
      </c>
    </row>
    <row r="593" spans="5:16">
      <c r="E593" s="6">
        <v>591</v>
      </c>
      <c r="F593" s="6">
        <v>0</v>
      </c>
      <c r="G593" s="1">
        <f t="shared" si="90"/>
        <v>0</v>
      </c>
      <c r="H593" s="1">
        <f t="shared" si="95"/>
        <v>0</v>
      </c>
      <c r="I593" s="7">
        <f t="shared" si="96"/>
        <v>0</v>
      </c>
      <c r="J593" s="7">
        <f t="shared" si="97"/>
        <v>0</v>
      </c>
      <c r="K593" s="7">
        <f t="shared" si="91"/>
        <v>175.25565</v>
      </c>
      <c r="L593" s="7">
        <f t="shared" si="92"/>
        <v>175.25565</v>
      </c>
      <c r="M593" s="7">
        <f t="shared" si="93"/>
        <v>0</v>
      </c>
      <c r="N593" s="7">
        <f t="shared" si="94"/>
        <v>0</v>
      </c>
      <c r="O593" s="7">
        <f t="shared" si="98"/>
        <v>1110.6559735518333</v>
      </c>
      <c r="P593" s="1">
        <f t="shared" si="99"/>
        <v>3.0945277777777762</v>
      </c>
    </row>
    <row r="594" spans="5:16">
      <c r="E594" s="6">
        <v>592</v>
      </c>
      <c r="F594" s="6">
        <v>0</v>
      </c>
      <c r="G594" s="1">
        <f t="shared" si="90"/>
        <v>0</v>
      </c>
      <c r="H594" s="1">
        <f t="shared" si="95"/>
        <v>0</v>
      </c>
      <c r="I594" s="7">
        <f t="shared" si="96"/>
        <v>0</v>
      </c>
      <c r="J594" s="7">
        <f t="shared" si="97"/>
        <v>0</v>
      </c>
      <c r="K594" s="7">
        <f t="shared" si="91"/>
        <v>175.25565</v>
      </c>
      <c r="L594" s="7">
        <f t="shared" si="92"/>
        <v>175.25565</v>
      </c>
      <c r="M594" s="7">
        <f t="shared" si="93"/>
        <v>0</v>
      </c>
      <c r="N594" s="7">
        <f t="shared" si="94"/>
        <v>0</v>
      </c>
      <c r="O594" s="7">
        <f t="shared" si="98"/>
        <v>1110.6559735518333</v>
      </c>
      <c r="P594" s="1">
        <f t="shared" si="99"/>
        <v>3.0945277777777762</v>
      </c>
    </row>
    <row r="595" spans="5:16">
      <c r="E595" s="6">
        <v>593</v>
      </c>
      <c r="F595" s="6">
        <v>0</v>
      </c>
      <c r="G595" s="1">
        <f t="shared" si="90"/>
        <v>0</v>
      </c>
      <c r="H595" s="1">
        <f t="shared" si="95"/>
        <v>0</v>
      </c>
      <c r="I595" s="7">
        <f t="shared" si="96"/>
        <v>0</v>
      </c>
      <c r="J595" s="7">
        <f t="shared" si="97"/>
        <v>0</v>
      </c>
      <c r="K595" s="7">
        <f t="shared" si="91"/>
        <v>175.25565</v>
      </c>
      <c r="L595" s="7">
        <f t="shared" si="92"/>
        <v>175.25565</v>
      </c>
      <c r="M595" s="7">
        <f t="shared" si="93"/>
        <v>0</v>
      </c>
      <c r="N595" s="7">
        <f t="shared" si="94"/>
        <v>0</v>
      </c>
      <c r="O595" s="7">
        <f t="shared" si="98"/>
        <v>1110.6559735518333</v>
      </c>
      <c r="P595" s="1">
        <f t="shared" si="99"/>
        <v>3.0945277777777762</v>
      </c>
    </row>
    <row r="596" spans="5:16">
      <c r="E596" s="6">
        <v>594</v>
      </c>
      <c r="F596" s="6">
        <v>0</v>
      </c>
      <c r="G596" s="1">
        <f t="shared" si="90"/>
        <v>0</v>
      </c>
      <c r="H596" s="1">
        <f t="shared" si="95"/>
        <v>0</v>
      </c>
      <c r="I596" s="7">
        <f t="shared" si="96"/>
        <v>0</v>
      </c>
      <c r="J596" s="7">
        <f t="shared" si="97"/>
        <v>0</v>
      </c>
      <c r="K596" s="7">
        <f t="shared" si="91"/>
        <v>175.25565</v>
      </c>
      <c r="L596" s="7">
        <f t="shared" si="92"/>
        <v>175.25565</v>
      </c>
      <c r="M596" s="7">
        <f t="shared" si="93"/>
        <v>0</v>
      </c>
      <c r="N596" s="7">
        <f t="shared" si="94"/>
        <v>0</v>
      </c>
      <c r="O596" s="7">
        <f t="shared" si="98"/>
        <v>1110.6559735518333</v>
      </c>
      <c r="P596" s="1">
        <f t="shared" si="99"/>
        <v>3.0945277777777762</v>
      </c>
    </row>
    <row r="597" spans="5:16">
      <c r="E597" s="6">
        <v>595</v>
      </c>
      <c r="F597" s="6">
        <v>0</v>
      </c>
      <c r="G597" s="1">
        <f t="shared" si="90"/>
        <v>0</v>
      </c>
      <c r="H597" s="1">
        <f t="shared" si="95"/>
        <v>0</v>
      </c>
      <c r="I597" s="7">
        <f t="shared" si="96"/>
        <v>0</v>
      </c>
      <c r="J597" s="7">
        <f t="shared" si="97"/>
        <v>0</v>
      </c>
      <c r="K597" s="7">
        <f t="shared" si="91"/>
        <v>175.25565</v>
      </c>
      <c r="L597" s="7">
        <f t="shared" si="92"/>
        <v>175.25565</v>
      </c>
      <c r="M597" s="7">
        <f t="shared" si="93"/>
        <v>0</v>
      </c>
      <c r="N597" s="7">
        <f t="shared" si="94"/>
        <v>0</v>
      </c>
      <c r="O597" s="7">
        <f t="shared" si="98"/>
        <v>1110.6559735518333</v>
      </c>
      <c r="P597" s="1">
        <f t="shared" si="99"/>
        <v>3.0945277777777762</v>
      </c>
    </row>
    <row r="598" spans="5:16">
      <c r="E598" s="6">
        <v>596</v>
      </c>
      <c r="F598" s="6">
        <v>0</v>
      </c>
      <c r="G598" s="1">
        <f t="shared" si="90"/>
        <v>0</v>
      </c>
      <c r="H598" s="1">
        <f t="shared" si="95"/>
        <v>0</v>
      </c>
      <c r="I598" s="7">
        <f t="shared" si="96"/>
        <v>0</v>
      </c>
      <c r="J598" s="7">
        <f t="shared" si="97"/>
        <v>0</v>
      </c>
      <c r="K598" s="7">
        <f t="shared" si="91"/>
        <v>175.25565</v>
      </c>
      <c r="L598" s="7">
        <f t="shared" si="92"/>
        <v>175.25565</v>
      </c>
      <c r="M598" s="7">
        <f t="shared" si="93"/>
        <v>0</v>
      </c>
      <c r="N598" s="7">
        <f t="shared" si="94"/>
        <v>0</v>
      </c>
      <c r="O598" s="7">
        <f t="shared" si="98"/>
        <v>1110.6559735518333</v>
      </c>
      <c r="P598" s="1">
        <f t="shared" si="99"/>
        <v>3.0945277777777762</v>
      </c>
    </row>
    <row r="599" spans="5:16">
      <c r="E599" s="6">
        <v>597</v>
      </c>
      <c r="F599" s="6">
        <v>0</v>
      </c>
      <c r="G599" s="1">
        <f t="shared" si="90"/>
        <v>0</v>
      </c>
      <c r="H599" s="1">
        <f t="shared" si="95"/>
        <v>0</v>
      </c>
      <c r="I599" s="7">
        <f t="shared" si="96"/>
        <v>0</v>
      </c>
      <c r="J599" s="7">
        <f t="shared" si="97"/>
        <v>0</v>
      </c>
      <c r="K599" s="7">
        <f t="shared" si="91"/>
        <v>175.25565</v>
      </c>
      <c r="L599" s="7">
        <f t="shared" si="92"/>
        <v>175.25565</v>
      </c>
      <c r="M599" s="7">
        <f t="shared" si="93"/>
        <v>0</v>
      </c>
      <c r="N599" s="7">
        <f t="shared" si="94"/>
        <v>0</v>
      </c>
      <c r="O599" s="7">
        <f t="shared" si="98"/>
        <v>1110.6559735518333</v>
      </c>
      <c r="P599" s="1">
        <f t="shared" si="99"/>
        <v>3.0945277777777762</v>
      </c>
    </row>
    <row r="600" spans="5:16">
      <c r="E600" s="6">
        <v>598</v>
      </c>
      <c r="F600" s="6">
        <v>0</v>
      </c>
      <c r="G600" s="1">
        <f t="shared" si="90"/>
        <v>0</v>
      </c>
      <c r="H600" s="1">
        <f t="shared" si="95"/>
        <v>0</v>
      </c>
      <c r="I600" s="7">
        <f t="shared" si="96"/>
        <v>0</v>
      </c>
      <c r="J600" s="7">
        <f t="shared" si="97"/>
        <v>0</v>
      </c>
      <c r="K600" s="7">
        <f t="shared" si="91"/>
        <v>175.25565</v>
      </c>
      <c r="L600" s="7">
        <f t="shared" si="92"/>
        <v>175.25565</v>
      </c>
      <c r="M600" s="7">
        <f t="shared" si="93"/>
        <v>0</v>
      </c>
      <c r="N600" s="7">
        <f t="shared" si="94"/>
        <v>0</v>
      </c>
      <c r="O600" s="7">
        <f t="shared" si="98"/>
        <v>1110.6559735518333</v>
      </c>
      <c r="P600" s="1">
        <f t="shared" si="99"/>
        <v>3.0945277777777762</v>
      </c>
    </row>
    <row r="601" spans="5:16">
      <c r="E601" s="6">
        <v>599</v>
      </c>
      <c r="F601" s="6">
        <v>0</v>
      </c>
      <c r="G601" s="1">
        <f t="shared" si="90"/>
        <v>0</v>
      </c>
      <c r="H601" s="1">
        <f t="shared" si="95"/>
        <v>0</v>
      </c>
      <c r="I601" s="7">
        <f t="shared" si="96"/>
        <v>0</v>
      </c>
      <c r="J601" s="7">
        <f t="shared" si="97"/>
        <v>0</v>
      </c>
      <c r="K601" s="7">
        <f t="shared" si="91"/>
        <v>175.25565</v>
      </c>
      <c r="L601" s="7">
        <f t="shared" si="92"/>
        <v>175.25565</v>
      </c>
      <c r="M601" s="7">
        <f t="shared" si="93"/>
        <v>0</v>
      </c>
      <c r="N601" s="7">
        <f t="shared" si="94"/>
        <v>0</v>
      </c>
      <c r="O601" s="7">
        <f t="shared" si="98"/>
        <v>1110.6559735518333</v>
      </c>
      <c r="P601" s="1">
        <f t="shared" si="99"/>
        <v>3.0945277777777762</v>
      </c>
    </row>
    <row r="602" spans="5:16">
      <c r="E602" s="6">
        <v>600</v>
      </c>
      <c r="F602" s="6">
        <v>0</v>
      </c>
      <c r="G602" s="1">
        <f t="shared" si="90"/>
        <v>0</v>
      </c>
      <c r="H602" s="1">
        <f t="shared" si="95"/>
        <v>0</v>
      </c>
      <c r="I602" s="7">
        <f t="shared" si="96"/>
        <v>0</v>
      </c>
      <c r="J602" s="7">
        <f t="shared" si="97"/>
        <v>0</v>
      </c>
      <c r="K602" s="7">
        <f t="shared" si="91"/>
        <v>175.25565</v>
      </c>
      <c r="L602" s="7">
        <f t="shared" si="92"/>
        <v>175.25565</v>
      </c>
      <c r="M602" s="7">
        <f t="shared" si="93"/>
        <v>0</v>
      </c>
      <c r="N602" s="7">
        <f t="shared" si="94"/>
        <v>0</v>
      </c>
      <c r="O602" s="7">
        <f t="shared" si="98"/>
        <v>1110.6559735518333</v>
      </c>
      <c r="P602" s="1">
        <f t="shared" si="99"/>
        <v>3.0945277777777762</v>
      </c>
    </row>
    <row r="603" spans="5:16">
      <c r="E603" s="6">
        <v>601</v>
      </c>
      <c r="F603" s="6">
        <v>1</v>
      </c>
      <c r="G603" s="1">
        <f t="shared" si="90"/>
        <v>0.27777777777777779</v>
      </c>
      <c r="H603" s="1">
        <f t="shared" si="95"/>
        <v>0.27777777777777779</v>
      </c>
      <c r="I603" s="7">
        <f t="shared" si="96"/>
        <v>551.38888888888891</v>
      </c>
      <c r="J603" s="7">
        <f t="shared" si="97"/>
        <v>2.8217592592592593E-2</v>
      </c>
      <c r="K603" s="7">
        <f t="shared" si="91"/>
        <v>175.25565</v>
      </c>
      <c r="L603" s="7">
        <f t="shared" si="92"/>
        <v>726.67275648148143</v>
      </c>
      <c r="M603" s="7">
        <f t="shared" si="93"/>
        <v>0.20185354346707821</v>
      </c>
      <c r="N603" s="7">
        <f t="shared" si="94"/>
        <v>0.22759183334679942</v>
      </c>
      <c r="O603" s="7">
        <f t="shared" si="98"/>
        <v>1110.8835653851802</v>
      </c>
      <c r="P603" s="1">
        <f t="shared" si="99"/>
        <v>3.094805555555554</v>
      </c>
    </row>
    <row r="604" spans="5:16">
      <c r="E604" s="6">
        <v>602</v>
      </c>
      <c r="F604" s="6">
        <v>2.1</v>
      </c>
      <c r="G604" s="1">
        <f t="shared" si="90"/>
        <v>0.58333333333333337</v>
      </c>
      <c r="H604" s="1">
        <f t="shared" si="95"/>
        <v>0.30555555555555558</v>
      </c>
      <c r="I604" s="7">
        <f t="shared" si="96"/>
        <v>606.52777777777783</v>
      </c>
      <c r="J604" s="7">
        <f t="shared" si="97"/>
        <v>0.12443958333333335</v>
      </c>
      <c r="K604" s="7">
        <f t="shared" si="91"/>
        <v>175.25565</v>
      </c>
      <c r="L604" s="7">
        <f t="shared" si="92"/>
        <v>781.90786736111113</v>
      </c>
      <c r="M604" s="7">
        <f t="shared" si="93"/>
        <v>0.45611292262731484</v>
      </c>
      <c r="N604" s="7">
        <f t="shared" si="94"/>
        <v>0.51427175610047282</v>
      </c>
      <c r="O604" s="7">
        <f t="shared" si="98"/>
        <v>1111.3978371412807</v>
      </c>
      <c r="P604" s="1">
        <f t="shared" si="99"/>
        <v>3.0953888888888872</v>
      </c>
    </row>
    <row r="605" spans="5:16">
      <c r="E605" s="6">
        <v>603</v>
      </c>
      <c r="F605" s="6">
        <v>4.8</v>
      </c>
      <c r="G605" s="1">
        <f t="shared" si="90"/>
        <v>1.3333333333333333</v>
      </c>
      <c r="H605" s="1">
        <f t="shared" si="95"/>
        <v>0.74999999999999989</v>
      </c>
      <c r="I605" s="7">
        <f t="shared" si="96"/>
        <v>1488.7499999999998</v>
      </c>
      <c r="J605" s="7">
        <f t="shared" si="97"/>
        <v>0.65013333333333323</v>
      </c>
      <c r="K605" s="7">
        <f t="shared" si="91"/>
        <v>175.25565</v>
      </c>
      <c r="L605" s="7">
        <f t="shared" si="92"/>
        <v>1664.6557833333331</v>
      </c>
      <c r="M605" s="7">
        <f t="shared" si="93"/>
        <v>2.2195410444444441</v>
      </c>
      <c r="N605" s="7">
        <f t="shared" si="94"/>
        <v>2.5025541133290514</v>
      </c>
      <c r="O605" s="7">
        <f t="shared" si="98"/>
        <v>1113.9003912546098</v>
      </c>
      <c r="P605" s="1">
        <f t="shared" si="99"/>
        <v>3.0967222222222204</v>
      </c>
    </row>
    <row r="606" spans="5:16">
      <c r="E606" s="6">
        <v>604</v>
      </c>
      <c r="F606" s="6">
        <v>9.1</v>
      </c>
      <c r="G606" s="1">
        <f t="shared" si="90"/>
        <v>2.5277777777777777</v>
      </c>
      <c r="H606" s="1">
        <f t="shared" si="95"/>
        <v>1.1944444444444444</v>
      </c>
      <c r="I606" s="7">
        <f t="shared" si="96"/>
        <v>2370.9722222222222</v>
      </c>
      <c r="J606" s="7">
        <f t="shared" si="97"/>
        <v>2.3366988425925923</v>
      </c>
      <c r="K606" s="7">
        <f t="shared" si="91"/>
        <v>175.25565</v>
      </c>
      <c r="L606" s="7">
        <f t="shared" si="92"/>
        <v>2548.564571064815</v>
      </c>
      <c r="M606" s="7">
        <f t="shared" si="93"/>
        <v>6.4422048879693934</v>
      </c>
      <c r="N606" s="7">
        <f t="shared" si="94"/>
        <v>7.2636486636054469</v>
      </c>
      <c r="O606" s="7">
        <f t="shared" si="98"/>
        <v>1121.1640399182152</v>
      </c>
      <c r="P606" s="1">
        <f t="shared" si="99"/>
        <v>3.0992499999999983</v>
      </c>
    </row>
    <row r="607" spans="5:16">
      <c r="E607" s="6">
        <v>605</v>
      </c>
      <c r="F607" s="6">
        <v>14.2</v>
      </c>
      <c r="G607" s="1">
        <f t="shared" si="90"/>
        <v>3.9444444444444442</v>
      </c>
      <c r="H607" s="1">
        <f t="shared" si="95"/>
        <v>1.4166666666666665</v>
      </c>
      <c r="I607" s="7">
        <f t="shared" si="96"/>
        <v>2812.083333333333</v>
      </c>
      <c r="J607" s="7">
        <f t="shared" si="97"/>
        <v>5.6897953703703692</v>
      </c>
      <c r="K607" s="7">
        <f t="shared" si="91"/>
        <v>175.25565</v>
      </c>
      <c r="L607" s="7">
        <f t="shared" si="92"/>
        <v>2993.0287787037037</v>
      </c>
      <c r="M607" s="7">
        <f t="shared" si="93"/>
        <v>11.805835738220162</v>
      </c>
      <c r="N607" s="7">
        <f t="shared" si="94"/>
        <v>13.311194610219562</v>
      </c>
      <c r="O607" s="7">
        <f t="shared" si="98"/>
        <v>1134.4752345284348</v>
      </c>
      <c r="P607" s="1">
        <f t="shared" si="99"/>
        <v>3.1031944444444428</v>
      </c>
    </row>
    <row r="608" spans="5:16">
      <c r="E608" s="6">
        <v>606</v>
      </c>
      <c r="F608" s="6">
        <v>19.8</v>
      </c>
      <c r="G608" s="1">
        <f t="shared" si="90"/>
        <v>5.5</v>
      </c>
      <c r="H608" s="1">
        <f t="shared" si="95"/>
        <v>1.5555555555555558</v>
      </c>
      <c r="I608" s="7">
        <f t="shared" si="96"/>
        <v>3087.7777777777783</v>
      </c>
      <c r="J608" s="7">
        <f t="shared" si="97"/>
        <v>11.062424999999999</v>
      </c>
      <c r="K608" s="7">
        <f t="shared" si="91"/>
        <v>175.25565</v>
      </c>
      <c r="L608" s="7">
        <f t="shared" si="92"/>
        <v>3274.0958527777784</v>
      </c>
      <c r="M608" s="7">
        <f t="shared" si="93"/>
        <v>18.007527190277781</v>
      </c>
      <c r="N608" s="7">
        <f t="shared" si="94"/>
        <v>20.303662035767495</v>
      </c>
      <c r="O608" s="7">
        <f t="shared" si="98"/>
        <v>1154.7788965642023</v>
      </c>
      <c r="P608" s="1">
        <f t="shared" si="99"/>
        <v>3.1086944444444429</v>
      </c>
    </row>
    <row r="609" spans="5:16">
      <c r="E609" s="6">
        <v>607</v>
      </c>
      <c r="F609" s="6">
        <v>25.5</v>
      </c>
      <c r="G609" s="1">
        <f t="shared" si="90"/>
        <v>7.083333333333333</v>
      </c>
      <c r="H609" s="1">
        <f t="shared" si="95"/>
        <v>1.583333333333333</v>
      </c>
      <c r="I609" s="7">
        <f t="shared" si="96"/>
        <v>3142.9166666666661</v>
      </c>
      <c r="J609" s="7">
        <f t="shared" si="97"/>
        <v>18.348489583333329</v>
      </c>
      <c r="K609" s="7">
        <f t="shared" si="91"/>
        <v>175.25565</v>
      </c>
      <c r="L609" s="7">
        <f t="shared" si="92"/>
        <v>3336.5208062499996</v>
      </c>
      <c r="M609" s="7">
        <f t="shared" si="93"/>
        <v>23.633689044270827</v>
      </c>
      <c r="N609" s="7">
        <f t="shared" si="94"/>
        <v>26.647214242295622</v>
      </c>
      <c r="O609" s="7">
        <f t="shared" si="98"/>
        <v>1181.4261108064979</v>
      </c>
      <c r="P609" s="1">
        <f t="shared" si="99"/>
        <v>3.1157777777777764</v>
      </c>
    </row>
    <row r="610" spans="5:16">
      <c r="E610" s="6">
        <v>608</v>
      </c>
      <c r="F610" s="6">
        <v>30.5</v>
      </c>
      <c r="G610" s="1">
        <f t="shared" si="90"/>
        <v>8.4722222222222214</v>
      </c>
      <c r="H610" s="1">
        <f t="shared" si="95"/>
        <v>1.3888888888888884</v>
      </c>
      <c r="I610" s="7">
        <f t="shared" si="96"/>
        <v>2756.9444444444434</v>
      </c>
      <c r="J610" s="7">
        <f t="shared" si="97"/>
        <v>26.249415509259251</v>
      </c>
      <c r="K610" s="7">
        <f t="shared" si="91"/>
        <v>175.25565</v>
      </c>
      <c r="L610" s="7">
        <f t="shared" si="92"/>
        <v>2958.4495099537025</v>
      </c>
      <c r="M610" s="7">
        <f t="shared" si="93"/>
        <v>25.0646416815522</v>
      </c>
      <c r="N610" s="7">
        <f t="shared" si="94"/>
        <v>28.260627257284</v>
      </c>
      <c r="O610" s="7">
        <f t="shared" si="98"/>
        <v>1209.6867380637818</v>
      </c>
      <c r="P610" s="1">
        <f t="shared" si="99"/>
        <v>3.1242499999999986</v>
      </c>
    </row>
    <row r="611" spans="5:16">
      <c r="E611" s="6">
        <v>609</v>
      </c>
      <c r="F611" s="6">
        <v>34.799999999999997</v>
      </c>
      <c r="G611" s="1">
        <f t="shared" si="90"/>
        <v>9.6666666666666661</v>
      </c>
      <c r="H611" s="1">
        <f t="shared" si="95"/>
        <v>1.1944444444444446</v>
      </c>
      <c r="I611" s="7">
        <f t="shared" si="96"/>
        <v>2370.9722222222226</v>
      </c>
      <c r="J611" s="7">
        <f t="shared" si="97"/>
        <v>34.172633333333323</v>
      </c>
      <c r="K611" s="7">
        <f t="shared" si="91"/>
        <v>175.25565</v>
      </c>
      <c r="L611" s="7">
        <f t="shared" si="92"/>
        <v>2580.4005055555558</v>
      </c>
      <c r="M611" s="7">
        <f t="shared" si="93"/>
        <v>24.943871553703705</v>
      </c>
      <c r="N611" s="7">
        <f t="shared" si="94"/>
        <v>28.124457763608255</v>
      </c>
      <c r="O611" s="7">
        <f t="shared" si="98"/>
        <v>1237.8111958273901</v>
      </c>
      <c r="P611" s="1">
        <f t="shared" si="99"/>
        <v>3.1339166666666651</v>
      </c>
    </row>
    <row r="612" spans="5:16">
      <c r="E612" s="6">
        <v>610</v>
      </c>
      <c r="F612" s="6">
        <v>38.799999999999997</v>
      </c>
      <c r="G612" s="1">
        <f t="shared" si="90"/>
        <v>10.777777777777777</v>
      </c>
      <c r="H612" s="1">
        <f t="shared" si="95"/>
        <v>1.1111111111111107</v>
      </c>
      <c r="I612" s="7">
        <f t="shared" si="96"/>
        <v>2205.5555555555547</v>
      </c>
      <c r="J612" s="7">
        <f t="shared" si="97"/>
        <v>42.479892592592584</v>
      </c>
      <c r="K612" s="7">
        <f t="shared" si="91"/>
        <v>175.25565</v>
      </c>
      <c r="L612" s="7">
        <f t="shared" si="92"/>
        <v>2423.2910981481473</v>
      </c>
      <c r="M612" s="7">
        <f t="shared" si="93"/>
        <v>26.117692946707809</v>
      </c>
      <c r="N612" s="7">
        <f t="shared" si="94"/>
        <v>29.447952799993729</v>
      </c>
      <c r="O612" s="7">
        <f t="shared" si="98"/>
        <v>1267.2591486273839</v>
      </c>
      <c r="P612" s="1">
        <f t="shared" si="99"/>
        <v>3.1446944444444429</v>
      </c>
    </row>
    <row r="613" spans="5:16">
      <c r="E613" s="6">
        <v>611</v>
      </c>
      <c r="F613" s="6">
        <v>42.9</v>
      </c>
      <c r="G613" s="1">
        <f t="shared" si="90"/>
        <v>11.916666666666666</v>
      </c>
      <c r="H613" s="1">
        <f t="shared" si="95"/>
        <v>1.1388888888888893</v>
      </c>
      <c r="I613" s="7">
        <f t="shared" si="96"/>
        <v>2260.6944444444453</v>
      </c>
      <c r="J613" s="7">
        <f t="shared" si="97"/>
        <v>51.931939583333325</v>
      </c>
      <c r="K613" s="7">
        <f t="shared" si="91"/>
        <v>175.25565</v>
      </c>
      <c r="L613" s="7">
        <f t="shared" si="92"/>
        <v>2487.8820340277784</v>
      </c>
      <c r="M613" s="7">
        <f t="shared" si="93"/>
        <v>29.647260905497692</v>
      </c>
      <c r="N613" s="7">
        <f t="shared" si="94"/>
        <v>33.427574999661118</v>
      </c>
      <c r="O613" s="7">
        <f t="shared" si="98"/>
        <v>1300.686723627045</v>
      </c>
      <c r="P613" s="1">
        <f t="shared" si="99"/>
        <v>3.1566111111111095</v>
      </c>
    </row>
    <row r="614" spans="5:16">
      <c r="E614" s="6">
        <v>612</v>
      </c>
      <c r="F614" s="6">
        <v>46.4</v>
      </c>
      <c r="G614" s="1">
        <f t="shared" si="90"/>
        <v>12.888888888888888</v>
      </c>
      <c r="H614" s="1">
        <f t="shared" si="95"/>
        <v>0.97222222222222143</v>
      </c>
      <c r="I614" s="7">
        <f t="shared" si="96"/>
        <v>1929.8611111111095</v>
      </c>
      <c r="J614" s="7">
        <f t="shared" si="97"/>
        <v>60.751348148148125</v>
      </c>
      <c r="K614" s="7">
        <f t="shared" si="91"/>
        <v>175.25565</v>
      </c>
      <c r="L614" s="7">
        <f t="shared" si="92"/>
        <v>2165.8681092592574</v>
      </c>
      <c r="M614" s="7">
        <f t="shared" si="93"/>
        <v>27.915633408230423</v>
      </c>
      <c r="N614" s="7">
        <f t="shared" si="94"/>
        <v>31.475148155883343</v>
      </c>
      <c r="O614" s="7">
        <f t="shared" si="98"/>
        <v>1332.1618717829283</v>
      </c>
      <c r="P614" s="1">
        <f t="shared" si="99"/>
        <v>3.1694999999999984</v>
      </c>
    </row>
    <row r="615" spans="5:16">
      <c r="E615" s="6">
        <v>613</v>
      </c>
      <c r="F615" s="6">
        <v>48.3</v>
      </c>
      <c r="G615" s="1">
        <f t="shared" si="90"/>
        <v>13.416666666666666</v>
      </c>
      <c r="H615" s="1">
        <f t="shared" si="95"/>
        <v>0.52777777777777857</v>
      </c>
      <c r="I615" s="7">
        <f t="shared" si="96"/>
        <v>1047.6388888888905</v>
      </c>
      <c r="J615" s="7">
        <f t="shared" si="97"/>
        <v>65.828539583333324</v>
      </c>
      <c r="K615" s="7">
        <f t="shared" si="91"/>
        <v>175.25565</v>
      </c>
      <c r="L615" s="7">
        <f t="shared" si="92"/>
        <v>1288.723078472224</v>
      </c>
      <c r="M615" s="7">
        <f t="shared" si="93"/>
        <v>17.290367969502338</v>
      </c>
      <c r="N615" s="7">
        <f t="shared" si="94"/>
        <v>19.495058039749633</v>
      </c>
      <c r="O615" s="7">
        <f t="shared" si="98"/>
        <v>1351.656929822678</v>
      </c>
      <c r="P615" s="1">
        <f t="shared" si="99"/>
        <v>3.1829166666666651</v>
      </c>
    </row>
    <row r="616" spans="5:16">
      <c r="E616" s="6">
        <v>614</v>
      </c>
      <c r="F616" s="6">
        <v>48.7</v>
      </c>
      <c r="G616" s="1">
        <f t="shared" si="90"/>
        <v>13.527777777777779</v>
      </c>
      <c r="H616" s="1">
        <f t="shared" si="95"/>
        <v>0.11111111111111249</v>
      </c>
      <c r="I616" s="7">
        <f t="shared" si="96"/>
        <v>220.5555555555583</v>
      </c>
      <c r="J616" s="7">
        <f t="shared" si="97"/>
        <v>66.923382175925923</v>
      </c>
      <c r="K616" s="7">
        <f t="shared" si="91"/>
        <v>175.25565</v>
      </c>
      <c r="L616" s="7">
        <f t="shared" si="92"/>
        <v>462.73458773148423</v>
      </c>
      <c r="M616" s="7">
        <f t="shared" si="93"/>
        <v>6.2597706729231337</v>
      </c>
      <c r="N616" s="7">
        <f t="shared" si="94"/>
        <v>7.0579523119120511</v>
      </c>
      <c r="O616" s="7">
        <f t="shared" si="98"/>
        <v>1358.71488213459</v>
      </c>
      <c r="P616" s="1">
        <f t="shared" si="99"/>
        <v>3.1964444444444426</v>
      </c>
    </row>
    <row r="617" spans="5:16">
      <c r="E617" s="6">
        <v>615</v>
      </c>
      <c r="F617" s="6">
        <v>48.5</v>
      </c>
      <c r="G617" s="1">
        <f t="shared" si="90"/>
        <v>13.472222222222221</v>
      </c>
      <c r="H617" s="1">
        <f t="shared" si="95"/>
        <v>-5.5555555555557135E-2</v>
      </c>
      <c r="I617" s="7">
        <f t="shared" si="96"/>
        <v>-110.27777777778091</v>
      </c>
      <c r="J617" s="7">
        <f t="shared" si="97"/>
        <v>66.374832175925917</v>
      </c>
      <c r="K617" s="7">
        <f t="shared" si="91"/>
        <v>175.25565</v>
      </c>
      <c r="L617" s="7">
        <f t="shared" si="92"/>
        <v>131.35270439814502</v>
      </c>
      <c r="M617" s="7">
        <f t="shared" si="93"/>
        <v>1.7696128231416759</v>
      </c>
      <c r="N617" s="7">
        <f t="shared" si="94"/>
        <v>1.5694878575525588</v>
      </c>
      <c r="O617" s="7">
        <f t="shared" si="98"/>
        <v>1360.2843699921425</v>
      </c>
      <c r="P617" s="1">
        <f t="shared" si="99"/>
        <v>3.2099166666666648</v>
      </c>
    </row>
    <row r="618" spans="5:16">
      <c r="E618" s="6">
        <v>616</v>
      </c>
      <c r="F618" s="6">
        <v>48.4</v>
      </c>
      <c r="G618" s="1">
        <f t="shared" si="90"/>
        <v>13.444444444444443</v>
      </c>
      <c r="H618" s="1">
        <f t="shared" si="95"/>
        <v>-2.7777777777778567E-2</v>
      </c>
      <c r="I618" s="7">
        <f t="shared" si="96"/>
        <v>-55.138888888890456</v>
      </c>
      <c r="J618" s="7">
        <f t="shared" si="97"/>
        <v>66.101403703703681</v>
      </c>
      <c r="K618" s="7">
        <f t="shared" si="91"/>
        <v>175.25565</v>
      </c>
      <c r="L618" s="7">
        <f t="shared" si="92"/>
        <v>186.21816481481324</v>
      </c>
      <c r="M618" s="7">
        <f t="shared" si="93"/>
        <v>2.5035997713991556</v>
      </c>
      <c r="N618" s="7">
        <f t="shared" si="94"/>
        <v>2.2204684493675542</v>
      </c>
      <c r="O618" s="7">
        <f t="shared" si="98"/>
        <v>1362.5048384415099</v>
      </c>
      <c r="P618" s="1">
        <f t="shared" si="99"/>
        <v>3.2233611111111093</v>
      </c>
    </row>
    <row r="619" spans="5:16">
      <c r="E619" s="6">
        <v>617</v>
      </c>
      <c r="F619" s="6">
        <v>48.2</v>
      </c>
      <c r="G619" s="1">
        <f t="shared" si="90"/>
        <v>13.388888888888889</v>
      </c>
      <c r="H619" s="1">
        <f t="shared" si="95"/>
        <v>-5.5555555555553582E-2</v>
      </c>
      <c r="I619" s="7">
        <f t="shared" si="96"/>
        <v>-110.27777777777386</v>
      </c>
      <c r="J619" s="7">
        <f t="shared" si="97"/>
        <v>65.556239814814816</v>
      </c>
      <c r="K619" s="7">
        <f t="shared" si="91"/>
        <v>175.25565</v>
      </c>
      <c r="L619" s="7">
        <f t="shared" si="92"/>
        <v>130.53411203704096</v>
      </c>
      <c r="M619" s="7">
        <f t="shared" si="93"/>
        <v>1.747706722273715</v>
      </c>
      <c r="N619" s="7">
        <f t="shared" si="94"/>
        <v>1.5500591108408646</v>
      </c>
      <c r="O619" s="7">
        <f t="shared" si="98"/>
        <v>1364.0548975523509</v>
      </c>
      <c r="P619" s="1">
        <f t="shared" si="99"/>
        <v>3.236749999999998</v>
      </c>
    </row>
    <row r="620" spans="5:16">
      <c r="E620" s="6">
        <v>618</v>
      </c>
      <c r="F620" s="6">
        <v>47.8</v>
      </c>
      <c r="G620" s="1">
        <f t="shared" si="90"/>
        <v>13.277777777777777</v>
      </c>
      <c r="H620" s="1">
        <f t="shared" si="95"/>
        <v>-0.11111111111111249</v>
      </c>
      <c r="I620" s="7">
        <f t="shared" si="96"/>
        <v>-220.5555555555583</v>
      </c>
      <c r="J620" s="7">
        <f t="shared" si="97"/>
        <v>64.472684259259253</v>
      </c>
      <c r="K620" s="7">
        <f t="shared" si="91"/>
        <v>175.25565</v>
      </c>
      <c r="L620" s="7">
        <f t="shared" si="92"/>
        <v>19.172778703700942</v>
      </c>
      <c r="M620" s="7">
        <f t="shared" si="93"/>
        <v>0.2545718950102514</v>
      </c>
      <c r="N620" s="7">
        <f t="shared" si="94"/>
        <v>0.22578243832082953</v>
      </c>
      <c r="O620" s="7">
        <f t="shared" si="98"/>
        <v>1364.2806799906716</v>
      </c>
      <c r="P620" s="1">
        <f t="shared" si="99"/>
        <v>3.2500277777777757</v>
      </c>
    </row>
    <row r="621" spans="5:16">
      <c r="E621" s="6">
        <v>619</v>
      </c>
      <c r="F621" s="6">
        <v>47</v>
      </c>
      <c r="G621" s="1">
        <f t="shared" si="90"/>
        <v>13.055555555555555</v>
      </c>
      <c r="H621" s="1">
        <f t="shared" si="95"/>
        <v>-0.22222222222222143</v>
      </c>
      <c r="I621" s="7">
        <f t="shared" si="96"/>
        <v>-441.11111111110955</v>
      </c>
      <c r="J621" s="7">
        <f t="shared" si="97"/>
        <v>62.332662037037025</v>
      </c>
      <c r="K621" s="7">
        <f t="shared" si="91"/>
        <v>175.25565</v>
      </c>
      <c r="L621" s="7">
        <f t="shared" si="92"/>
        <v>-203.52279907407251</v>
      </c>
      <c r="M621" s="7">
        <f t="shared" si="93"/>
        <v>-2.6571032101337244</v>
      </c>
      <c r="N621" s="7">
        <f t="shared" si="94"/>
        <v>-2.3566122318016962</v>
      </c>
      <c r="O621" s="7">
        <f t="shared" si="98"/>
        <v>1361.92406775887</v>
      </c>
      <c r="P621" s="1">
        <f t="shared" si="99"/>
        <v>3.2630833333333311</v>
      </c>
    </row>
    <row r="622" spans="5:16">
      <c r="E622" s="6">
        <v>620</v>
      </c>
      <c r="F622" s="6">
        <v>45.9</v>
      </c>
      <c r="G622" s="1">
        <f t="shared" si="90"/>
        <v>12.75</v>
      </c>
      <c r="H622" s="1">
        <f t="shared" si="95"/>
        <v>-0.30555555555555536</v>
      </c>
      <c r="I622" s="7">
        <f t="shared" si="96"/>
        <v>-606.52777777777737</v>
      </c>
      <c r="J622" s="7">
        <f t="shared" si="97"/>
        <v>59.449106249999993</v>
      </c>
      <c r="K622" s="7">
        <f t="shared" si="91"/>
        <v>175.25565</v>
      </c>
      <c r="L622" s="7">
        <f t="shared" si="92"/>
        <v>-371.82302152777737</v>
      </c>
      <c r="M622" s="7">
        <f t="shared" si="93"/>
        <v>-4.7407435244791616</v>
      </c>
      <c r="N622" s="7">
        <f t="shared" si="94"/>
        <v>-4.2046143089263062</v>
      </c>
      <c r="O622" s="7">
        <f t="shared" si="98"/>
        <v>1357.7194534499438</v>
      </c>
      <c r="P622" s="1">
        <f t="shared" si="99"/>
        <v>3.2758333333333312</v>
      </c>
    </row>
    <row r="623" spans="5:16">
      <c r="E623" s="6">
        <v>621</v>
      </c>
      <c r="F623" s="6">
        <v>44.9</v>
      </c>
      <c r="G623" s="1">
        <f t="shared" si="90"/>
        <v>12.472222222222221</v>
      </c>
      <c r="H623" s="1">
        <f t="shared" si="95"/>
        <v>-0.27777777777777857</v>
      </c>
      <c r="I623" s="7">
        <f t="shared" si="96"/>
        <v>-551.38888888889051</v>
      </c>
      <c r="J623" s="7">
        <f t="shared" si="97"/>
        <v>56.886948842592574</v>
      </c>
      <c r="K623" s="7">
        <f t="shared" si="91"/>
        <v>175.25565</v>
      </c>
      <c r="L623" s="7">
        <f t="shared" si="92"/>
        <v>-319.24629004629793</v>
      </c>
      <c r="M623" s="7">
        <f t="shared" si="93"/>
        <v>-3.9817106730774374</v>
      </c>
      <c r="N623" s="7">
        <f t="shared" si="94"/>
        <v>-3.5314202473894185</v>
      </c>
      <c r="O623" s="7">
        <f t="shared" si="98"/>
        <v>1354.1880332025544</v>
      </c>
      <c r="P623" s="1">
        <f t="shared" si="99"/>
        <v>3.2883055555555534</v>
      </c>
    </row>
    <row r="624" spans="5:16">
      <c r="E624" s="6">
        <v>622</v>
      </c>
      <c r="F624" s="6">
        <v>44.4</v>
      </c>
      <c r="G624" s="1">
        <f t="shared" si="90"/>
        <v>12.333333333333332</v>
      </c>
      <c r="H624" s="1">
        <f t="shared" si="95"/>
        <v>-0.13888888888888928</v>
      </c>
      <c r="I624" s="7">
        <f t="shared" si="96"/>
        <v>-275.69444444444525</v>
      </c>
      <c r="J624" s="7">
        <f t="shared" si="97"/>
        <v>55.627033333333323</v>
      </c>
      <c r="K624" s="7">
        <f t="shared" si="91"/>
        <v>175.25565</v>
      </c>
      <c r="L624" s="7">
        <f t="shared" si="92"/>
        <v>-44.811761111111934</v>
      </c>
      <c r="M624" s="7">
        <f t="shared" si="93"/>
        <v>-0.55267838703704719</v>
      </c>
      <c r="N624" s="7">
        <f t="shared" si="94"/>
        <v>-0.49017615957732746</v>
      </c>
      <c r="O624" s="7">
        <f t="shared" si="98"/>
        <v>1353.6978570429771</v>
      </c>
      <c r="P624" s="1">
        <f t="shared" si="99"/>
        <v>3.3006388888888867</v>
      </c>
    </row>
    <row r="625" spans="5:16">
      <c r="E625" s="6">
        <v>623</v>
      </c>
      <c r="F625" s="6">
        <v>44.3</v>
      </c>
      <c r="G625" s="1">
        <f t="shared" si="90"/>
        <v>12.305555555555554</v>
      </c>
      <c r="H625" s="1">
        <f t="shared" si="95"/>
        <v>-2.7777777777778567E-2</v>
      </c>
      <c r="I625" s="7">
        <f t="shared" si="96"/>
        <v>-55.138888888890456</v>
      </c>
      <c r="J625" s="7">
        <f t="shared" si="97"/>
        <v>55.376743287037016</v>
      </c>
      <c r="K625" s="7">
        <f t="shared" si="91"/>
        <v>175.25565</v>
      </c>
      <c r="L625" s="7">
        <f t="shared" si="92"/>
        <v>175.49350439814657</v>
      </c>
      <c r="M625" s="7">
        <f t="shared" si="93"/>
        <v>2.1595450680105257</v>
      </c>
      <c r="N625" s="7">
        <f t="shared" si="94"/>
        <v>1.9153227857281865</v>
      </c>
      <c r="O625" s="7">
        <f t="shared" si="98"/>
        <v>1355.6131798287054</v>
      </c>
      <c r="P625" s="1">
        <f t="shared" si="99"/>
        <v>3.312944444444442</v>
      </c>
    </row>
    <row r="626" spans="5:16">
      <c r="E626" s="6">
        <v>624</v>
      </c>
      <c r="F626" s="6">
        <v>44.5</v>
      </c>
      <c r="G626" s="1">
        <f t="shared" si="90"/>
        <v>12.361111111111111</v>
      </c>
      <c r="H626" s="1">
        <f t="shared" si="95"/>
        <v>5.5555555555557135E-2</v>
      </c>
      <c r="I626" s="7">
        <f t="shared" si="96"/>
        <v>110.27777777778091</v>
      </c>
      <c r="J626" s="7">
        <f t="shared" si="97"/>
        <v>55.877887731481472</v>
      </c>
      <c r="K626" s="7">
        <f t="shared" si="91"/>
        <v>175.25565</v>
      </c>
      <c r="L626" s="7">
        <f t="shared" si="92"/>
        <v>341.41131550926241</v>
      </c>
      <c r="M626" s="7">
        <f t="shared" si="93"/>
        <v>4.2202232056006048</v>
      </c>
      <c r="N626" s="7">
        <f t="shared" si="94"/>
        <v>4.7583427072807458</v>
      </c>
      <c r="O626" s="7">
        <f t="shared" si="98"/>
        <v>1360.3715225359861</v>
      </c>
      <c r="P626" s="1">
        <f t="shared" si="99"/>
        <v>3.3253055555555533</v>
      </c>
    </row>
    <row r="627" spans="5:16">
      <c r="E627" s="6">
        <v>625</v>
      </c>
      <c r="F627" s="6">
        <v>45.1</v>
      </c>
      <c r="G627" s="1">
        <f t="shared" si="90"/>
        <v>12.527777777777779</v>
      </c>
      <c r="H627" s="1">
        <f t="shared" si="95"/>
        <v>0.16666666666666785</v>
      </c>
      <c r="I627" s="7">
        <f t="shared" si="96"/>
        <v>330.8333333333357</v>
      </c>
      <c r="J627" s="7">
        <f t="shared" si="97"/>
        <v>57.394865509259262</v>
      </c>
      <c r="K627" s="7">
        <f t="shared" si="91"/>
        <v>175.25565</v>
      </c>
      <c r="L627" s="7">
        <f t="shared" si="92"/>
        <v>563.48384884259497</v>
      </c>
      <c r="M627" s="7">
        <f t="shared" si="93"/>
        <v>7.0592004396669541</v>
      </c>
      <c r="N627" s="7">
        <f t="shared" si="94"/>
        <v>7.9593171486155727</v>
      </c>
      <c r="O627" s="7">
        <f t="shared" si="98"/>
        <v>1368.3308396846016</v>
      </c>
      <c r="P627" s="1">
        <f t="shared" si="99"/>
        <v>3.337833333333331</v>
      </c>
    </row>
    <row r="628" spans="5:16">
      <c r="E628" s="6">
        <v>626</v>
      </c>
      <c r="F628" s="6">
        <v>45.7</v>
      </c>
      <c r="G628" s="1">
        <f t="shared" si="90"/>
        <v>12.694444444444445</v>
      </c>
      <c r="H628" s="1">
        <f t="shared" si="95"/>
        <v>0.16666666666666607</v>
      </c>
      <c r="I628" s="7">
        <f t="shared" si="96"/>
        <v>330.83333333333218</v>
      </c>
      <c r="J628" s="7">
        <f t="shared" si="97"/>
        <v>58.932159953703703</v>
      </c>
      <c r="K628" s="7">
        <f t="shared" si="91"/>
        <v>175.25565</v>
      </c>
      <c r="L628" s="7">
        <f t="shared" si="92"/>
        <v>565.0211432870359</v>
      </c>
      <c r="M628" s="7">
        <f t="shared" si="93"/>
        <v>7.172629513393761</v>
      </c>
      <c r="N628" s="7">
        <f t="shared" si="94"/>
        <v>8.0872095323751072</v>
      </c>
      <c r="O628" s="7">
        <f t="shared" si="98"/>
        <v>1376.4180492169767</v>
      </c>
      <c r="P628" s="1">
        <f t="shared" si="99"/>
        <v>3.3505277777777756</v>
      </c>
    </row>
    <row r="629" spans="5:16">
      <c r="E629" s="6">
        <v>627</v>
      </c>
      <c r="F629" s="6">
        <v>46</v>
      </c>
      <c r="G629" s="1">
        <f t="shared" si="90"/>
        <v>12.777777777777777</v>
      </c>
      <c r="H629" s="1">
        <f t="shared" si="95"/>
        <v>8.3333333333332149E-2</v>
      </c>
      <c r="I629" s="7">
        <f t="shared" si="96"/>
        <v>165.41666666666433</v>
      </c>
      <c r="J629" s="7">
        <f t="shared" si="97"/>
        <v>59.708425925925916</v>
      </c>
      <c r="K629" s="7">
        <f t="shared" si="91"/>
        <v>175.25565</v>
      </c>
      <c r="L629" s="7">
        <f t="shared" si="92"/>
        <v>400.38074259259025</v>
      </c>
      <c r="M629" s="7">
        <f t="shared" si="93"/>
        <v>5.115976155349764</v>
      </c>
      <c r="N629" s="7">
        <f t="shared" si="94"/>
        <v>5.7683128695953085</v>
      </c>
      <c r="O629" s="7">
        <f t="shared" si="98"/>
        <v>1382.186362086572</v>
      </c>
      <c r="P629" s="1">
        <f t="shared" si="99"/>
        <v>3.3633055555555531</v>
      </c>
    </row>
    <row r="630" spans="5:16">
      <c r="E630" s="6">
        <v>628</v>
      </c>
      <c r="F630" s="6">
        <v>46</v>
      </c>
      <c r="G630" s="1">
        <f t="shared" si="90"/>
        <v>12.777777777777777</v>
      </c>
      <c r="H630" s="1">
        <f t="shared" si="95"/>
        <v>0</v>
      </c>
      <c r="I630" s="7">
        <f t="shared" si="96"/>
        <v>0</v>
      </c>
      <c r="J630" s="7">
        <f t="shared" si="97"/>
        <v>59.708425925925916</v>
      </c>
      <c r="K630" s="7">
        <f t="shared" si="91"/>
        <v>175.25565</v>
      </c>
      <c r="L630" s="7">
        <f t="shared" si="92"/>
        <v>234.96407592592593</v>
      </c>
      <c r="M630" s="7">
        <f t="shared" si="93"/>
        <v>3.0023187479423865</v>
      </c>
      <c r="N630" s="7">
        <f t="shared" si="94"/>
        <v>3.3851435867764197</v>
      </c>
      <c r="O630" s="7">
        <f t="shared" si="98"/>
        <v>1385.5715056733484</v>
      </c>
      <c r="P630" s="1">
        <f t="shared" si="99"/>
        <v>3.3760833333333311</v>
      </c>
    </row>
    <row r="631" spans="5:16">
      <c r="E631" s="6">
        <v>629</v>
      </c>
      <c r="F631" s="6">
        <v>46</v>
      </c>
      <c r="G631" s="1">
        <f t="shared" si="90"/>
        <v>12.777777777777777</v>
      </c>
      <c r="H631" s="1">
        <f t="shared" si="95"/>
        <v>0</v>
      </c>
      <c r="I631" s="7">
        <f t="shared" si="96"/>
        <v>0</v>
      </c>
      <c r="J631" s="7">
        <f t="shared" si="97"/>
        <v>59.708425925925916</v>
      </c>
      <c r="K631" s="7">
        <f t="shared" si="91"/>
        <v>175.25565</v>
      </c>
      <c r="L631" s="7">
        <f t="shared" si="92"/>
        <v>234.96407592592593</v>
      </c>
      <c r="M631" s="7">
        <f t="shared" si="93"/>
        <v>3.0023187479423865</v>
      </c>
      <c r="N631" s="7">
        <f t="shared" si="94"/>
        <v>3.3851435867764197</v>
      </c>
      <c r="O631" s="7">
        <f t="shared" si="98"/>
        <v>1388.9566492601248</v>
      </c>
      <c r="P631" s="1">
        <f t="shared" si="99"/>
        <v>3.3888611111111091</v>
      </c>
    </row>
    <row r="632" spans="5:16">
      <c r="E632" s="6">
        <v>630</v>
      </c>
      <c r="F632" s="6">
        <v>46.1</v>
      </c>
      <c r="G632" s="1">
        <f t="shared" si="90"/>
        <v>12.805555555555555</v>
      </c>
      <c r="H632" s="1">
        <f t="shared" si="95"/>
        <v>2.7777777777778567E-2</v>
      </c>
      <c r="I632" s="7">
        <f t="shared" si="96"/>
        <v>55.138888888890456</v>
      </c>
      <c r="J632" s="7">
        <f t="shared" si="97"/>
        <v>59.968309953703695</v>
      </c>
      <c r="K632" s="7">
        <f t="shared" si="91"/>
        <v>175.25565</v>
      </c>
      <c r="L632" s="7">
        <f t="shared" si="92"/>
        <v>290.36284884259419</v>
      </c>
      <c r="M632" s="7">
        <f t="shared" si="93"/>
        <v>3.7182575921232202</v>
      </c>
      <c r="N632" s="7">
        <f t="shared" si="94"/>
        <v>4.1923715963153247</v>
      </c>
      <c r="O632" s="7">
        <f t="shared" si="98"/>
        <v>1393.1490208564401</v>
      </c>
      <c r="P632" s="1">
        <f t="shared" si="99"/>
        <v>3.4016666666666646</v>
      </c>
    </row>
    <row r="633" spans="5:16">
      <c r="E633" s="6">
        <v>631</v>
      </c>
      <c r="F633" s="6">
        <v>46.7</v>
      </c>
      <c r="G633" s="1">
        <f t="shared" si="90"/>
        <v>12.972222222222223</v>
      </c>
      <c r="H633" s="1">
        <f t="shared" si="95"/>
        <v>0.16666666666666785</v>
      </c>
      <c r="I633" s="7">
        <f t="shared" si="96"/>
        <v>330.8333333333357</v>
      </c>
      <c r="J633" s="7">
        <f t="shared" si="97"/>
        <v>61.539465509259266</v>
      </c>
      <c r="K633" s="7">
        <f t="shared" si="91"/>
        <v>175.25565</v>
      </c>
      <c r="L633" s="7">
        <f t="shared" si="92"/>
        <v>567.62844884259493</v>
      </c>
      <c r="M633" s="7">
        <f t="shared" si="93"/>
        <v>7.3634023780414397</v>
      </c>
      <c r="N633" s="7">
        <f t="shared" si="94"/>
        <v>8.3023077925900317</v>
      </c>
      <c r="O633" s="7">
        <f t="shared" si="98"/>
        <v>1401.4513286490301</v>
      </c>
      <c r="P633" s="1">
        <f t="shared" si="99"/>
        <v>3.414638888888887</v>
      </c>
    </row>
    <row r="634" spans="5:16">
      <c r="E634" s="6">
        <v>632</v>
      </c>
      <c r="F634" s="6">
        <v>47.7</v>
      </c>
      <c r="G634" s="1">
        <f t="shared" si="90"/>
        <v>13.25</v>
      </c>
      <c r="H634" s="1">
        <f t="shared" si="95"/>
        <v>0.27777777777777679</v>
      </c>
      <c r="I634" s="7">
        <f t="shared" si="96"/>
        <v>551.38888888888698</v>
      </c>
      <c r="J634" s="7">
        <f t="shared" si="97"/>
        <v>64.203206249999994</v>
      </c>
      <c r="K634" s="7">
        <f t="shared" si="91"/>
        <v>175.25565</v>
      </c>
      <c r="L634" s="7">
        <f t="shared" si="92"/>
        <v>790.84774513888692</v>
      </c>
      <c r="M634" s="7">
        <f t="shared" si="93"/>
        <v>10.47873262309025</v>
      </c>
      <c r="N634" s="7">
        <f t="shared" si="94"/>
        <v>11.814872941425444</v>
      </c>
      <c r="O634" s="7">
        <f t="shared" si="98"/>
        <v>1413.2662015904555</v>
      </c>
      <c r="P634" s="1">
        <f t="shared" si="99"/>
        <v>3.4278888888888872</v>
      </c>
    </row>
    <row r="635" spans="5:16">
      <c r="E635" s="6">
        <v>633</v>
      </c>
      <c r="F635" s="6">
        <v>48.9</v>
      </c>
      <c r="G635" s="1">
        <f t="shared" si="90"/>
        <v>13.583333333333332</v>
      </c>
      <c r="H635" s="1">
        <f t="shared" si="95"/>
        <v>0.33333333333333215</v>
      </c>
      <c r="I635" s="7">
        <f t="shared" si="96"/>
        <v>661.66666666666436</v>
      </c>
      <c r="J635" s="7">
        <f t="shared" si="97"/>
        <v>67.474189583333313</v>
      </c>
      <c r="K635" s="7">
        <f t="shared" si="91"/>
        <v>175.25565</v>
      </c>
      <c r="L635" s="7">
        <f t="shared" si="92"/>
        <v>904.39650624999763</v>
      </c>
      <c r="M635" s="7">
        <f t="shared" si="93"/>
        <v>12.284719209895801</v>
      </c>
      <c r="N635" s="7">
        <f t="shared" si="94"/>
        <v>13.851140381822601</v>
      </c>
      <c r="O635" s="7">
        <f t="shared" si="98"/>
        <v>1427.1173419722782</v>
      </c>
      <c r="P635" s="1">
        <f t="shared" si="99"/>
        <v>3.4414722222222207</v>
      </c>
    </row>
    <row r="636" spans="5:16">
      <c r="E636" s="6">
        <v>634</v>
      </c>
      <c r="F636" s="6">
        <v>50.3</v>
      </c>
      <c r="G636" s="1">
        <f t="shared" si="90"/>
        <v>13.972222222222221</v>
      </c>
      <c r="H636" s="1">
        <f t="shared" si="95"/>
        <v>0.38888888888888928</v>
      </c>
      <c r="I636" s="7">
        <f t="shared" si="96"/>
        <v>771.94444444444525</v>
      </c>
      <c r="J636" s="7">
        <f t="shared" si="97"/>
        <v>71.393048842592577</v>
      </c>
      <c r="K636" s="7">
        <f t="shared" si="91"/>
        <v>175.25565</v>
      </c>
      <c r="L636" s="7">
        <f t="shared" si="92"/>
        <v>1018.5931432870379</v>
      </c>
      <c r="M636" s="7">
        <f t="shared" si="93"/>
        <v>14.232009752038335</v>
      </c>
      <c r="N636" s="7">
        <f t="shared" si="94"/>
        <v>16.046729406086545</v>
      </c>
      <c r="O636" s="7">
        <f t="shared" si="98"/>
        <v>1443.1640713783647</v>
      </c>
      <c r="P636" s="1">
        <f t="shared" si="99"/>
        <v>3.455444444444443</v>
      </c>
    </row>
    <row r="637" spans="5:16">
      <c r="E637" s="6">
        <v>635</v>
      </c>
      <c r="F637" s="6">
        <v>51.6</v>
      </c>
      <c r="G637" s="1">
        <f t="shared" si="90"/>
        <v>14.333333333333334</v>
      </c>
      <c r="H637" s="1">
        <f t="shared" si="95"/>
        <v>0.36111111111111249</v>
      </c>
      <c r="I637" s="7">
        <f t="shared" si="96"/>
        <v>716.80555555555827</v>
      </c>
      <c r="J637" s="7">
        <f t="shared" si="97"/>
        <v>75.131033333333335</v>
      </c>
      <c r="K637" s="7">
        <f t="shared" si="91"/>
        <v>175.25565</v>
      </c>
      <c r="L637" s="7">
        <f t="shared" si="92"/>
        <v>967.19223888889155</v>
      </c>
      <c r="M637" s="7">
        <f t="shared" si="93"/>
        <v>13.863088757407446</v>
      </c>
      <c r="N637" s="7">
        <f t="shared" si="94"/>
        <v>15.630767396770306</v>
      </c>
      <c r="O637" s="7">
        <f t="shared" si="98"/>
        <v>1458.7948387751351</v>
      </c>
      <c r="P637" s="1">
        <f t="shared" si="99"/>
        <v>3.4697777777777765</v>
      </c>
    </row>
    <row r="638" spans="5:16">
      <c r="E638" s="6">
        <v>636</v>
      </c>
      <c r="F638" s="6">
        <v>52.6</v>
      </c>
      <c r="G638" s="1">
        <f t="shared" si="90"/>
        <v>14.611111111111111</v>
      </c>
      <c r="H638" s="1">
        <f t="shared" si="95"/>
        <v>0.27777777777777679</v>
      </c>
      <c r="I638" s="7">
        <f t="shared" si="96"/>
        <v>551.38888888888698</v>
      </c>
      <c r="J638" s="7">
        <f t="shared" si="97"/>
        <v>78.071306481481471</v>
      </c>
      <c r="K638" s="7">
        <f t="shared" si="91"/>
        <v>175.25565</v>
      </c>
      <c r="L638" s="7">
        <f t="shared" si="92"/>
        <v>804.71584537036847</v>
      </c>
      <c r="M638" s="7">
        <f t="shared" si="93"/>
        <v>11.757792629578162</v>
      </c>
      <c r="N638" s="7">
        <f t="shared" si="94"/>
        <v>13.25702553799173</v>
      </c>
      <c r="O638" s="7">
        <f t="shared" si="98"/>
        <v>1472.0518643131268</v>
      </c>
      <c r="P638" s="1">
        <f t="shared" si="99"/>
        <v>3.4843888888888874</v>
      </c>
    </row>
    <row r="639" spans="5:16">
      <c r="E639" s="6">
        <v>637</v>
      </c>
      <c r="F639" s="6">
        <v>53</v>
      </c>
      <c r="G639" s="1">
        <f t="shared" si="90"/>
        <v>14.722222222222221</v>
      </c>
      <c r="H639" s="1">
        <f t="shared" si="95"/>
        <v>0.11111111111111072</v>
      </c>
      <c r="I639" s="7">
        <f t="shared" si="96"/>
        <v>220.55555555555478</v>
      </c>
      <c r="J639" s="7">
        <f t="shared" si="97"/>
        <v>79.263217592592568</v>
      </c>
      <c r="K639" s="7">
        <f t="shared" si="91"/>
        <v>175.25565</v>
      </c>
      <c r="L639" s="7">
        <f t="shared" si="92"/>
        <v>475.07442314814733</v>
      </c>
      <c r="M639" s="7">
        <f t="shared" si="93"/>
        <v>6.9941512296810577</v>
      </c>
      <c r="N639" s="7">
        <f t="shared" si="94"/>
        <v>7.8859735317329411</v>
      </c>
      <c r="O639" s="7">
        <f t="shared" si="98"/>
        <v>1479.9378378448598</v>
      </c>
      <c r="P639" s="1">
        <f t="shared" si="99"/>
        <v>3.4991111111111097</v>
      </c>
    </row>
    <row r="640" spans="5:16">
      <c r="E640" s="6">
        <v>638</v>
      </c>
      <c r="F640" s="6">
        <v>53</v>
      </c>
      <c r="G640" s="1">
        <f t="shared" si="90"/>
        <v>14.722222222222221</v>
      </c>
      <c r="H640" s="1">
        <f t="shared" si="95"/>
        <v>0</v>
      </c>
      <c r="I640" s="7">
        <f t="shared" si="96"/>
        <v>0</v>
      </c>
      <c r="J640" s="7">
        <f t="shared" si="97"/>
        <v>79.263217592592568</v>
      </c>
      <c r="K640" s="7">
        <f t="shared" si="91"/>
        <v>175.25565</v>
      </c>
      <c r="L640" s="7">
        <f t="shared" si="92"/>
        <v>254.51886759259258</v>
      </c>
      <c r="M640" s="7">
        <f t="shared" si="93"/>
        <v>3.7470833284465015</v>
      </c>
      <c r="N640" s="7">
        <f t="shared" si="94"/>
        <v>4.2248728943589597</v>
      </c>
      <c r="O640" s="7">
        <f t="shared" si="98"/>
        <v>1484.1627107392187</v>
      </c>
      <c r="P640" s="1">
        <f t="shared" si="99"/>
        <v>3.513833333333332</v>
      </c>
    </row>
    <row r="641" spans="5:16">
      <c r="E641" s="6">
        <v>639</v>
      </c>
      <c r="F641" s="6">
        <v>52.9</v>
      </c>
      <c r="G641" s="1">
        <f t="shared" si="90"/>
        <v>14.694444444444443</v>
      </c>
      <c r="H641" s="1">
        <f t="shared" si="95"/>
        <v>-2.7777777777778567E-2</v>
      </c>
      <c r="I641" s="7">
        <f t="shared" si="96"/>
        <v>-55.138888888890456</v>
      </c>
      <c r="J641" s="7">
        <f t="shared" si="97"/>
        <v>78.964393287037012</v>
      </c>
      <c r="K641" s="7">
        <f t="shared" si="91"/>
        <v>175.25565</v>
      </c>
      <c r="L641" s="7">
        <f t="shared" si="92"/>
        <v>199.08115439814657</v>
      </c>
      <c r="M641" s="7">
        <f t="shared" si="93"/>
        <v>2.9253869632394314</v>
      </c>
      <c r="N641" s="7">
        <f t="shared" si="94"/>
        <v>2.5945558584366428</v>
      </c>
      <c r="O641" s="7">
        <f t="shared" si="98"/>
        <v>1486.7572665976554</v>
      </c>
      <c r="P641" s="1">
        <f t="shared" si="99"/>
        <v>3.5285277777777764</v>
      </c>
    </row>
    <row r="642" spans="5:16">
      <c r="E642" s="6">
        <v>640</v>
      </c>
      <c r="F642" s="6">
        <v>52.7</v>
      </c>
      <c r="G642" s="1">
        <f t="shared" si="90"/>
        <v>14.638888888888889</v>
      </c>
      <c r="H642" s="1">
        <f t="shared" si="95"/>
        <v>-5.5555555555553582E-2</v>
      </c>
      <c r="I642" s="7">
        <f t="shared" si="96"/>
        <v>-110.27777777777386</v>
      </c>
      <c r="J642" s="7">
        <f t="shared" si="97"/>
        <v>78.368437731481478</v>
      </c>
      <c r="K642" s="7">
        <f t="shared" si="91"/>
        <v>175.25565</v>
      </c>
      <c r="L642" s="7">
        <f t="shared" si="92"/>
        <v>143.34630995370762</v>
      </c>
      <c r="M642" s="7">
        <f t="shared" si="93"/>
        <v>2.0984307040445533</v>
      </c>
      <c r="N642" s="7">
        <f t="shared" si="94"/>
        <v>1.8611198262376731</v>
      </c>
      <c r="O642" s="7">
        <f t="shared" si="98"/>
        <v>1488.6183864238931</v>
      </c>
      <c r="P642" s="1">
        <f t="shared" si="99"/>
        <v>3.5431666666666652</v>
      </c>
    </row>
    <row r="643" spans="5:16">
      <c r="E643" s="6">
        <v>641</v>
      </c>
      <c r="F643" s="6">
        <v>52.6</v>
      </c>
      <c r="G643" s="1">
        <f t="shared" ref="G643:G706" si="100">F643/3.6</f>
        <v>14.611111111111111</v>
      </c>
      <c r="H643" s="1">
        <f t="shared" si="95"/>
        <v>-2.7777777777778567E-2</v>
      </c>
      <c r="I643" s="7">
        <f t="shared" si="96"/>
        <v>-55.138888888890456</v>
      </c>
      <c r="J643" s="7">
        <f t="shared" si="97"/>
        <v>78.071306481481471</v>
      </c>
      <c r="K643" s="7">
        <f t="shared" ref="K643:K706" si="101">$C$3*9.81*$C$8</f>
        <v>175.25565</v>
      </c>
      <c r="L643" s="7">
        <f t="shared" ref="L643:L706" si="102">SUM(I643:K643)</f>
        <v>198.18806759259101</v>
      </c>
      <c r="M643" s="7">
        <f t="shared" ref="M643:M706" si="103">L643*G643/1000</f>
        <v>2.8957478764917464</v>
      </c>
      <c r="N643" s="7">
        <f t="shared" ref="N643:N706" si="104">IF(H643&gt;=0,M643/$C$11/$C$12/$C$13/$C$14,M643*$C$11*$C$12*$C$13*$C$14)</f>
        <v>2.5682686468211369</v>
      </c>
      <c r="O643" s="7">
        <f t="shared" si="98"/>
        <v>1491.1866550707141</v>
      </c>
      <c r="P643" s="1">
        <f t="shared" si="99"/>
        <v>3.5577777777777762</v>
      </c>
    </row>
    <row r="644" spans="5:16">
      <c r="E644" s="6">
        <v>642</v>
      </c>
      <c r="F644" s="6">
        <v>53.1</v>
      </c>
      <c r="G644" s="1">
        <f t="shared" si="100"/>
        <v>14.75</v>
      </c>
      <c r="H644" s="1">
        <f t="shared" ref="H644:H707" si="105">(G644-G643)/(E644-E643)</f>
        <v>0.13888888888888928</v>
      </c>
      <c r="I644" s="7">
        <f t="shared" ref="I644:I707" si="106">H644*$C$3</f>
        <v>275.69444444444525</v>
      </c>
      <c r="J644" s="7">
        <f t="shared" ref="J644:J707" si="107">0.5*$C$5*$C$6*$C$7*G644^2</f>
        <v>79.562606249999988</v>
      </c>
      <c r="K644" s="7">
        <f t="shared" si="101"/>
        <v>175.25565</v>
      </c>
      <c r="L644" s="7">
        <f t="shared" si="102"/>
        <v>530.51270069444524</v>
      </c>
      <c r="M644" s="7">
        <f t="shared" si="103"/>
        <v>7.8250623352430679</v>
      </c>
      <c r="N644" s="7">
        <f t="shared" si="104"/>
        <v>8.8228338841196567</v>
      </c>
      <c r="O644" s="7">
        <f t="shared" ref="O644:O707" si="108">N644*(E644-E643)+O643</f>
        <v>1500.0094889548338</v>
      </c>
      <c r="P644" s="1">
        <f t="shared" ref="P644:P707" si="109">G644*(E644-E643)/1000+P643</f>
        <v>3.572527777777776</v>
      </c>
    </row>
    <row r="645" spans="5:16">
      <c r="E645" s="6">
        <v>643</v>
      </c>
      <c r="F645" s="6">
        <v>54.3</v>
      </c>
      <c r="G645" s="1">
        <f t="shared" si="100"/>
        <v>15.083333333333332</v>
      </c>
      <c r="H645" s="1">
        <f t="shared" si="105"/>
        <v>0.33333333333333215</v>
      </c>
      <c r="I645" s="7">
        <f t="shared" si="106"/>
        <v>661.66666666666436</v>
      </c>
      <c r="J645" s="7">
        <f t="shared" si="107"/>
        <v>83.199289583333311</v>
      </c>
      <c r="K645" s="7">
        <f t="shared" si="101"/>
        <v>175.25565</v>
      </c>
      <c r="L645" s="7">
        <f t="shared" si="102"/>
        <v>920.12160624999774</v>
      </c>
      <c r="M645" s="7">
        <f t="shared" si="103"/>
        <v>13.878500894270797</v>
      </c>
      <c r="N645" s="7">
        <f t="shared" si="104"/>
        <v>15.648144730971499</v>
      </c>
      <c r="O645" s="7">
        <f t="shared" si="108"/>
        <v>1515.6576336858054</v>
      </c>
      <c r="P645" s="1">
        <f t="shared" si="109"/>
        <v>3.5876111111111091</v>
      </c>
    </row>
    <row r="646" spans="5:16">
      <c r="E646" s="6">
        <v>644</v>
      </c>
      <c r="F646" s="6">
        <v>55.2</v>
      </c>
      <c r="G646" s="1">
        <f t="shared" si="100"/>
        <v>15.333333333333334</v>
      </c>
      <c r="H646" s="1">
        <f t="shared" si="105"/>
        <v>0.25000000000000178</v>
      </c>
      <c r="I646" s="7">
        <f t="shared" si="106"/>
        <v>496.25000000000352</v>
      </c>
      <c r="J646" s="7">
        <f t="shared" si="107"/>
        <v>85.980133333333342</v>
      </c>
      <c r="K646" s="7">
        <f t="shared" si="101"/>
        <v>175.25565</v>
      </c>
      <c r="L646" s="7">
        <f t="shared" si="102"/>
        <v>757.48578333333694</v>
      </c>
      <c r="M646" s="7">
        <f t="shared" si="103"/>
        <v>11.614782011111167</v>
      </c>
      <c r="N646" s="7">
        <f t="shared" si="104"/>
        <v>13.095779674848032</v>
      </c>
      <c r="O646" s="7">
        <f t="shared" si="108"/>
        <v>1528.7534133606534</v>
      </c>
      <c r="P646" s="1">
        <f t="shared" si="109"/>
        <v>3.6029444444444425</v>
      </c>
    </row>
    <row r="647" spans="5:16">
      <c r="E647" s="6">
        <v>645</v>
      </c>
      <c r="F647" s="6">
        <v>55.5</v>
      </c>
      <c r="G647" s="1">
        <f t="shared" si="100"/>
        <v>15.416666666666666</v>
      </c>
      <c r="H647" s="1">
        <f t="shared" si="105"/>
        <v>8.3333333333332149E-2</v>
      </c>
      <c r="I647" s="7">
        <f t="shared" si="106"/>
        <v>165.41666666666433</v>
      </c>
      <c r="J647" s="7">
        <f t="shared" si="107"/>
        <v>86.917239583333313</v>
      </c>
      <c r="K647" s="7">
        <f t="shared" si="101"/>
        <v>175.25565</v>
      </c>
      <c r="L647" s="7">
        <f t="shared" si="102"/>
        <v>427.58955624999766</v>
      </c>
      <c r="M647" s="7">
        <f t="shared" si="103"/>
        <v>6.5920056588541298</v>
      </c>
      <c r="N647" s="7">
        <f t="shared" si="104"/>
        <v>7.4325504896364647</v>
      </c>
      <c r="O647" s="7">
        <f t="shared" si="108"/>
        <v>1536.1859638502899</v>
      </c>
      <c r="P647" s="1">
        <f t="shared" si="109"/>
        <v>3.6183611111111094</v>
      </c>
    </row>
    <row r="648" spans="5:16">
      <c r="E648" s="6">
        <v>646</v>
      </c>
      <c r="F648" s="6">
        <v>55.9</v>
      </c>
      <c r="G648" s="1">
        <f t="shared" si="100"/>
        <v>15.527777777777777</v>
      </c>
      <c r="H648" s="1">
        <f t="shared" si="105"/>
        <v>0.11111111111111072</v>
      </c>
      <c r="I648" s="7">
        <f t="shared" si="106"/>
        <v>220.55555555555478</v>
      </c>
      <c r="J648" s="7">
        <f t="shared" si="107"/>
        <v>88.17461550925924</v>
      </c>
      <c r="K648" s="7">
        <f t="shared" si="101"/>
        <v>175.25565</v>
      </c>
      <c r="L648" s="7">
        <f t="shared" si="102"/>
        <v>483.98582106481405</v>
      </c>
      <c r="M648" s="7">
        <f t="shared" si="103"/>
        <v>7.515224277089751</v>
      </c>
      <c r="N648" s="7">
        <f t="shared" si="104"/>
        <v>8.4734884602815708</v>
      </c>
      <c r="O648" s="7">
        <f t="shared" si="108"/>
        <v>1544.6594523105714</v>
      </c>
      <c r="P648" s="1">
        <f t="shared" si="109"/>
        <v>3.6338888888888872</v>
      </c>
    </row>
    <row r="649" spans="5:16">
      <c r="E649" s="6">
        <v>647</v>
      </c>
      <c r="F649" s="6">
        <v>56.3</v>
      </c>
      <c r="G649" s="1">
        <f t="shared" si="100"/>
        <v>15.638888888888888</v>
      </c>
      <c r="H649" s="1">
        <f t="shared" si="105"/>
        <v>0.11111111111111072</v>
      </c>
      <c r="I649" s="7">
        <f t="shared" si="106"/>
        <v>220.55555555555478</v>
      </c>
      <c r="J649" s="7">
        <f t="shared" si="107"/>
        <v>89.441021064814791</v>
      </c>
      <c r="K649" s="7">
        <f t="shared" si="101"/>
        <v>175.25565</v>
      </c>
      <c r="L649" s="7">
        <f t="shared" si="102"/>
        <v>485.25222662036958</v>
      </c>
      <c r="M649" s="7">
        <f t="shared" si="103"/>
        <v>7.5888056552018908</v>
      </c>
      <c r="N649" s="7">
        <f t="shared" si="104"/>
        <v>8.556452179704495</v>
      </c>
      <c r="O649" s="7">
        <f t="shared" si="108"/>
        <v>1553.215904490276</v>
      </c>
      <c r="P649" s="1">
        <f t="shared" si="109"/>
        <v>3.6495277777777759</v>
      </c>
    </row>
    <row r="650" spans="5:16">
      <c r="E650" s="6">
        <v>648</v>
      </c>
      <c r="F650" s="6">
        <v>56.7</v>
      </c>
      <c r="G650" s="1">
        <f t="shared" si="100"/>
        <v>15.75</v>
      </c>
      <c r="H650" s="1">
        <f t="shared" si="105"/>
        <v>0.11111111111111249</v>
      </c>
      <c r="I650" s="7">
        <f t="shared" si="106"/>
        <v>220.5555555555583</v>
      </c>
      <c r="J650" s="7">
        <f t="shared" si="107"/>
        <v>90.716456249999993</v>
      </c>
      <c r="K650" s="7">
        <f t="shared" si="101"/>
        <v>175.25565</v>
      </c>
      <c r="L650" s="7">
        <f t="shared" si="102"/>
        <v>486.5276618055583</v>
      </c>
      <c r="M650" s="7">
        <f t="shared" si="103"/>
        <v>7.6628106734375434</v>
      </c>
      <c r="N650" s="7">
        <f t="shared" si="104"/>
        <v>8.6398935574867117</v>
      </c>
      <c r="O650" s="7">
        <f t="shared" si="108"/>
        <v>1561.8557980477626</v>
      </c>
      <c r="P650" s="1">
        <f t="shared" si="109"/>
        <v>3.6652777777777761</v>
      </c>
    </row>
    <row r="651" spans="5:16">
      <c r="E651" s="6">
        <v>649</v>
      </c>
      <c r="F651" s="6">
        <v>56.9</v>
      </c>
      <c r="G651" s="1">
        <f t="shared" si="100"/>
        <v>15.805555555555555</v>
      </c>
      <c r="H651" s="1">
        <f t="shared" si="105"/>
        <v>5.5555555555555358E-2</v>
      </c>
      <c r="I651" s="7">
        <f t="shared" si="106"/>
        <v>110.27777777777739</v>
      </c>
      <c r="J651" s="7">
        <f t="shared" si="107"/>
        <v>91.357559953703699</v>
      </c>
      <c r="K651" s="7">
        <f t="shared" si="101"/>
        <v>175.25565</v>
      </c>
      <c r="L651" s="7">
        <f t="shared" si="102"/>
        <v>376.89098773148112</v>
      </c>
      <c r="M651" s="7">
        <f t="shared" si="103"/>
        <v>5.9569714449781319</v>
      </c>
      <c r="N651" s="7">
        <f t="shared" si="104"/>
        <v>6.7165432375886258</v>
      </c>
      <c r="O651" s="7">
        <f t="shared" si="108"/>
        <v>1568.5723412853513</v>
      </c>
      <c r="P651" s="1">
        <f t="shared" si="109"/>
        <v>3.6810833333333317</v>
      </c>
    </row>
    <row r="652" spans="5:16">
      <c r="E652" s="6">
        <v>650</v>
      </c>
      <c r="F652" s="6">
        <v>56.8</v>
      </c>
      <c r="G652" s="1">
        <f t="shared" si="100"/>
        <v>15.777777777777777</v>
      </c>
      <c r="H652" s="1">
        <f t="shared" si="105"/>
        <v>-2.7777777777778567E-2</v>
      </c>
      <c r="I652" s="7">
        <f t="shared" si="106"/>
        <v>-55.138888888890456</v>
      </c>
      <c r="J652" s="7">
        <f t="shared" si="107"/>
        <v>91.036725925925907</v>
      </c>
      <c r="K652" s="7">
        <f t="shared" si="101"/>
        <v>175.25565</v>
      </c>
      <c r="L652" s="7">
        <f t="shared" si="102"/>
        <v>211.15348703703546</v>
      </c>
      <c r="M652" s="7">
        <f t="shared" si="103"/>
        <v>3.3315327954732261</v>
      </c>
      <c r="N652" s="7">
        <f t="shared" si="104"/>
        <v>2.9547707844083257</v>
      </c>
      <c r="O652" s="7">
        <f t="shared" si="108"/>
        <v>1571.5271120697596</v>
      </c>
      <c r="P652" s="1">
        <f t="shared" si="109"/>
        <v>3.6968611111111094</v>
      </c>
    </row>
    <row r="653" spans="5:16">
      <c r="E653" s="6">
        <v>651</v>
      </c>
      <c r="F653" s="6">
        <v>56</v>
      </c>
      <c r="G653" s="1">
        <f t="shared" si="100"/>
        <v>15.555555555555555</v>
      </c>
      <c r="H653" s="1">
        <f t="shared" si="105"/>
        <v>-0.22222222222222143</v>
      </c>
      <c r="I653" s="7">
        <f t="shared" si="106"/>
        <v>-441.11111111110955</v>
      </c>
      <c r="J653" s="7">
        <f t="shared" si="107"/>
        <v>88.490370370370357</v>
      </c>
      <c r="K653" s="7">
        <f t="shared" si="101"/>
        <v>175.25565</v>
      </c>
      <c r="L653" s="7">
        <f t="shared" si="102"/>
        <v>-177.36509074073916</v>
      </c>
      <c r="M653" s="7">
        <f t="shared" si="103"/>
        <v>-2.7590125226337205</v>
      </c>
      <c r="N653" s="7">
        <f t="shared" si="104"/>
        <v>-2.4469966517429551</v>
      </c>
      <c r="O653" s="7">
        <f t="shared" si="108"/>
        <v>1569.0801154180167</v>
      </c>
      <c r="P653" s="1">
        <f t="shared" si="109"/>
        <v>3.7124166666666651</v>
      </c>
    </row>
    <row r="654" spans="5:16">
      <c r="E654" s="6">
        <v>652</v>
      </c>
      <c r="F654" s="6">
        <v>54.2</v>
      </c>
      <c r="G654" s="1">
        <f t="shared" si="100"/>
        <v>15.055555555555555</v>
      </c>
      <c r="H654" s="1">
        <f t="shared" si="105"/>
        <v>-0.5</v>
      </c>
      <c r="I654" s="7">
        <f t="shared" si="106"/>
        <v>-992.5</v>
      </c>
      <c r="J654" s="7">
        <f t="shared" si="107"/>
        <v>82.893128703703695</v>
      </c>
      <c r="K654" s="7">
        <f t="shared" si="101"/>
        <v>175.25565</v>
      </c>
      <c r="L654" s="7">
        <f t="shared" si="102"/>
        <v>-734.35122129629622</v>
      </c>
      <c r="M654" s="7">
        <f t="shared" si="103"/>
        <v>-11.056065609516459</v>
      </c>
      <c r="N654" s="7">
        <f t="shared" si="104"/>
        <v>-9.8057385771165819</v>
      </c>
      <c r="O654" s="7">
        <f t="shared" si="108"/>
        <v>1559.2743768409002</v>
      </c>
      <c r="P654" s="1">
        <f t="shared" si="109"/>
        <v>3.7274722222222207</v>
      </c>
    </row>
    <row r="655" spans="5:16">
      <c r="E655" s="6">
        <v>653</v>
      </c>
      <c r="F655" s="6">
        <v>52.1</v>
      </c>
      <c r="G655" s="1">
        <f t="shared" si="100"/>
        <v>14.472222222222221</v>
      </c>
      <c r="H655" s="1">
        <f t="shared" si="105"/>
        <v>-0.58333333333333393</v>
      </c>
      <c r="I655" s="7">
        <f t="shared" si="106"/>
        <v>-1157.9166666666679</v>
      </c>
      <c r="J655" s="7">
        <f t="shared" si="107"/>
        <v>76.59411550925924</v>
      </c>
      <c r="K655" s="7">
        <f t="shared" si="101"/>
        <v>175.25565</v>
      </c>
      <c r="L655" s="7">
        <f t="shared" si="102"/>
        <v>-906.06690115740867</v>
      </c>
      <c r="M655" s="7">
        <f t="shared" si="103"/>
        <v>-13.112801541750274</v>
      </c>
      <c r="N655" s="7">
        <f t="shared" si="104"/>
        <v>-11.629878880362211</v>
      </c>
      <c r="O655" s="7">
        <f t="shared" si="108"/>
        <v>1547.644497960538</v>
      </c>
      <c r="P655" s="1">
        <f t="shared" si="109"/>
        <v>3.7419444444444432</v>
      </c>
    </row>
    <row r="656" spans="5:16">
      <c r="E656" s="6">
        <v>654</v>
      </c>
      <c r="F656" s="6">
        <v>50.1</v>
      </c>
      <c r="G656" s="1">
        <f t="shared" si="100"/>
        <v>13.916666666666666</v>
      </c>
      <c r="H656" s="1">
        <f t="shared" si="105"/>
        <v>-0.55555555555555536</v>
      </c>
      <c r="I656" s="7">
        <f t="shared" si="106"/>
        <v>-1102.7777777777774</v>
      </c>
      <c r="J656" s="7">
        <f t="shared" si="107"/>
        <v>70.826439583333311</v>
      </c>
      <c r="K656" s="7">
        <f t="shared" si="101"/>
        <v>175.25565</v>
      </c>
      <c r="L656" s="7">
        <f t="shared" si="102"/>
        <v>-856.69568819444407</v>
      </c>
      <c r="M656" s="7">
        <f t="shared" si="103"/>
        <v>-11.92234832737268</v>
      </c>
      <c r="N656" s="7">
        <f t="shared" si="104"/>
        <v>-10.574053650958083</v>
      </c>
      <c r="O656" s="7">
        <f t="shared" si="108"/>
        <v>1537.0704443095799</v>
      </c>
      <c r="P656" s="1">
        <f t="shared" si="109"/>
        <v>3.75586111111111</v>
      </c>
    </row>
    <row r="657" spans="5:16">
      <c r="E657" s="6">
        <v>655</v>
      </c>
      <c r="F657" s="6">
        <v>47.2</v>
      </c>
      <c r="G657" s="1">
        <f t="shared" si="100"/>
        <v>13.111111111111111</v>
      </c>
      <c r="H657" s="1">
        <f t="shared" si="105"/>
        <v>-0.80555555555555536</v>
      </c>
      <c r="I657" s="7">
        <f t="shared" si="106"/>
        <v>-1599.0277777777774</v>
      </c>
      <c r="J657" s="7">
        <f t="shared" si="107"/>
        <v>62.86428148148147</v>
      </c>
      <c r="K657" s="7">
        <f t="shared" si="101"/>
        <v>175.25565</v>
      </c>
      <c r="L657" s="7">
        <f t="shared" si="102"/>
        <v>-1360.9078462962959</v>
      </c>
      <c r="M657" s="7">
        <f t="shared" si="103"/>
        <v>-17.843013984773656</v>
      </c>
      <c r="N657" s="7">
        <f t="shared" si="104"/>
        <v>-15.825153064569939</v>
      </c>
      <c r="O657" s="7">
        <f t="shared" si="108"/>
        <v>1521.2452912450099</v>
      </c>
      <c r="P657" s="1">
        <f t="shared" si="109"/>
        <v>3.7689722222222213</v>
      </c>
    </row>
    <row r="658" spans="5:16">
      <c r="E658" s="6">
        <v>656</v>
      </c>
      <c r="F658" s="6">
        <v>43.2</v>
      </c>
      <c r="G658" s="1">
        <f t="shared" si="100"/>
        <v>12</v>
      </c>
      <c r="H658" s="1">
        <f t="shared" si="105"/>
        <v>-1.1111111111111107</v>
      </c>
      <c r="I658" s="7">
        <f t="shared" si="106"/>
        <v>-2205.5555555555547</v>
      </c>
      <c r="J658" s="7">
        <f t="shared" si="107"/>
        <v>52.660799999999995</v>
      </c>
      <c r="K658" s="7">
        <f t="shared" si="101"/>
        <v>175.25565</v>
      </c>
      <c r="L658" s="7">
        <f t="shared" si="102"/>
        <v>-1977.6391055555546</v>
      </c>
      <c r="M658" s="7">
        <f t="shared" si="103"/>
        <v>-23.731669266666657</v>
      </c>
      <c r="N658" s="7">
        <f t="shared" si="104"/>
        <v>-21.047862146116799</v>
      </c>
      <c r="O658" s="7">
        <f t="shared" si="108"/>
        <v>1500.1974290988931</v>
      </c>
      <c r="P658" s="1">
        <f t="shared" si="109"/>
        <v>3.7809722222222213</v>
      </c>
    </row>
    <row r="659" spans="5:16">
      <c r="E659" s="6">
        <v>657</v>
      </c>
      <c r="F659" s="6">
        <v>39.200000000000003</v>
      </c>
      <c r="G659" s="1">
        <f t="shared" si="100"/>
        <v>10.888888888888889</v>
      </c>
      <c r="H659" s="1">
        <f t="shared" si="105"/>
        <v>-1.1111111111111107</v>
      </c>
      <c r="I659" s="7">
        <f t="shared" si="106"/>
        <v>-2205.5555555555547</v>
      </c>
      <c r="J659" s="7">
        <f t="shared" si="107"/>
        <v>43.360281481481479</v>
      </c>
      <c r="K659" s="7">
        <f t="shared" si="101"/>
        <v>175.25565</v>
      </c>
      <c r="L659" s="7">
        <f t="shared" si="102"/>
        <v>-1986.9396240740734</v>
      </c>
      <c r="M659" s="7">
        <f t="shared" si="103"/>
        <v>-21.635564795473243</v>
      </c>
      <c r="N659" s="7">
        <f t="shared" si="104"/>
        <v>-19.18880547977826</v>
      </c>
      <c r="O659" s="7">
        <f t="shared" si="108"/>
        <v>1481.0086236191148</v>
      </c>
      <c r="P659" s="1">
        <f t="shared" si="109"/>
        <v>3.79186111111111</v>
      </c>
    </row>
    <row r="660" spans="5:16">
      <c r="E660" s="6">
        <v>658</v>
      </c>
      <c r="F660" s="6">
        <v>36.5</v>
      </c>
      <c r="G660" s="1">
        <f t="shared" si="100"/>
        <v>10.138888888888889</v>
      </c>
      <c r="H660" s="1">
        <f t="shared" si="105"/>
        <v>-0.75</v>
      </c>
      <c r="I660" s="7">
        <f t="shared" si="106"/>
        <v>-1488.75</v>
      </c>
      <c r="J660" s="7">
        <f t="shared" si="107"/>
        <v>37.592887731481476</v>
      </c>
      <c r="K660" s="7">
        <f t="shared" si="101"/>
        <v>175.25565</v>
      </c>
      <c r="L660" s="7">
        <f t="shared" si="102"/>
        <v>-1275.9014622685186</v>
      </c>
      <c r="M660" s="7">
        <f t="shared" si="103"/>
        <v>-12.936223159111369</v>
      </c>
      <c r="N660" s="7">
        <f t="shared" si="104"/>
        <v>-11.473269692276645</v>
      </c>
      <c r="O660" s="7">
        <f t="shared" si="108"/>
        <v>1469.5353539268381</v>
      </c>
      <c r="P660" s="1">
        <f t="shared" si="109"/>
        <v>3.8019999999999987</v>
      </c>
    </row>
    <row r="661" spans="5:16">
      <c r="E661" s="6">
        <v>659</v>
      </c>
      <c r="F661" s="6">
        <v>34.299999999999997</v>
      </c>
      <c r="G661" s="1">
        <f t="shared" si="100"/>
        <v>9.5277777777777768</v>
      </c>
      <c r="H661" s="1">
        <f t="shared" si="105"/>
        <v>-0.61111111111111249</v>
      </c>
      <c r="I661" s="7">
        <f t="shared" si="106"/>
        <v>-1213.0555555555584</v>
      </c>
      <c r="J661" s="7">
        <f t="shared" si="107"/>
        <v>33.197715509259254</v>
      </c>
      <c r="K661" s="7">
        <f t="shared" si="101"/>
        <v>175.25565</v>
      </c>
      <c r="L661" s="7">
        <f t="shared" si="102"/>
        <v>-1004.602190046299</v>
      </c>
      <c r="M661" s="7">
        <f t="shared" si="103"/>
        <v>-9.5716264218300147</v>
      </c>
      <c r="N661" s="7">
        <f t="shared" si="104"/>
        <v>-8.4891741569894492</v>
      </c>
      <c r="O661" s="7">
        <f t="shared" si="108"/>
        <v>1461.0461797698485</v>
      </c>
      <c r="P661" s="1">
        <f t="shared" si="109"/>
        <v>3.8115277777777763</v>
      </c>
    </row>
    <row r="662" spans="5:16">
      <c r="E662" s="6">
        <v>660</v>
      </c>
      <c r="F662" s="6">
        <v>31</v>
      </c>
      <c r="G662" s="1">
        <f t="shared" si="100"/>
        <v>8.6111111111111107</v>
      </c>
      <c r="H662" s="1">
        <f t="shared" si="105"/>
        <v>-0.91666666666666607</v>
      </c>
      <c r="I662" s="7">
        <f t="shared" si="106"/>
        <v>-1819.5833333333321</v>
      </c>
      <c r="J662" s="7">
        <f t="shared" si="107"/>
        <v>27.117106481481475</v>
      </c>
      <c r="K662" s="7">
        <f t="shared" si="101"/>
        <v>175.25565</v>
      </c>
      <c r="L662" s="7">
        <f t="shared" si="102"/>
        <v>-1617.2105768518506</v>
      </c>
      <c r="M662" s="7">
        <f t="shared" si="103"/>
        <v>-13.92597996733538</v>
      </c>
      <c r="N662" s="7">
        <f t="shared" si="104"/>
        <v>-12.351095209883212</v>
      </c>
      <c r="O662" s="7">
        <f t="shared" si="108"/>
        <v>1448.6950845599654</v>
      </c>
      <c r="P662" s="1">
        <f t="shared" si="109"/>
        <v>3.8201388888888874</v>
      </c>
    </row>
    <row r="663" spans="5:16">
      <c r="E663" s="6">
        <v>661</v>
      </c>
      <c r="F663" s="6">
        <v>26</v>
      </c>
      <c r="G663" s="1">
        <f t="shared" si="100"/>
        <v>7.2222222222222223</v>
      </c>
      <c r="H663" s="1">
        <f t="shared" si="105"/>
        <v>-1.3888888888888884</v>
      </c>
      <c r="I663" s="7">
        <f t="shared" si="106"/>
        <v>-2756.9444444444434</v>
      </c>
      <c r="J663" s="7">
        <f t="shared" si="107"/>
        <v>19.07509259259259</v>
      </c>
      <c r="K663" s="7">
        <f t="shared" si="101"/>
        <v>175.25565</v>
      </c>
      <c r="L663" s="7">
        <f t="shared" si="102"/>
        <v>-2562.6137018518507</v>
      </c>
      <c r="M663" s="7">
        <f t="shared" si="103"/>
        <v>-18.507765624485589</v>
      </c>
      <c r="N663" s="7">
        <f t="shared" si="104"/>
        <v>-16.414728147419858</v>
      </c>
      <c r="O663" s="7">
        <f t="shared" si="108"/>
        <v>1432.2803564125454</v>
      </c>
      <c r="P663" s="1">
        <f t="shared" si="109"/>
        <v>3.8273611111111094</v>
      </c>
    </row>
    <row r="664" spans="5:16">
      <c r="E664" s="6">
        <v>662</v>
      </c>
      <c r="F664" s="6">
        <v>20.7</v>
      </c>
      <c r="G664" s="1">
        <f t="shared" si="100"/>
        <v>5.75</v>
      </c>
      <c r="H664" s="1">
        <f t="shared" si="105"/>
        <v>-1.4722222222222223</v>
      </c>
      <c r="I664" s="7">
        <f t="shared" si="106"/>
        <v>-2922.3611111111113</v>
      </c>
      <c r="J664" s="7">
        <f t="shared" si="107"/>
        <v>12.09095625</v>
      </c>
      <c r="K664" s="7">
        <f t="shared" si="101"/>
        <v>175.25565</v>
      </c>
      <c r="L664" s="7">
        <f t="shared" si="102"/>
        <v>-2735.0145048611112</v>
      </c>
      <c r="M664" s="7">
        <f t="shared" si="103"/>
        <v>-15.72633340295139</v>
      </c>
      <c r="N664" s="7">
        <f t="shared" si="104"/>
        <v>-13.947847233574972</v>
      </c>
      <c r="O664" s="7">
        <f t="shared" si="108"/>
        <v>1418.3325091789704</v>
      </c>
      <c r="P664" s="1">
        <f t="shared" si="109"/>
        <v>3.8331111111111094</v>
      </c>
    </row>
    <row r="665" spans="5:16">
      <c r="E665" s="6">
        <v>663</v>
      </c>
      <c r="F665" s="6">
        <v>15.4</v>
      </c>
      <c r="G665" s="1">
        <f t="shared" si="100"/>
        <v>4.2777777777777777</v>
      </c>
      <c r="H665" s="1">
        <f t="shared" si="105"/>
        <v>-1.4722222222222223</v>
      </c>
      <c r="I665" s="7">
        <f t="shared" si="106"/>
        <v>-2922.3611111111113</v>
      </c>
      <c r="J665" s="7">
        <f t="shared" si="107"/>
        <v>6.6920842592592589</v>
      </c>
      <c r="K665" s="7">
        <f t="shared" si="101"/>
        <v>175.25565</v>
      </c>
      <c r="L665" s="7">
        <f t="shared" si="102"/>
        <v>-2740.4133768518518</v>
      </c>
      <c r="M665" s="7">
        <f t="shared" si="103"/>
        <v>-11.72287944542181</v>
      </c>
      <c r="N665" s="7">
        <f t="shared" si="104"/>
        <v>-10.397142643031685</v>
      </c>
      <c r="O665" s="7">
        <f t="shared" si="108"/>
        <v>1407.9353665359388</v>
      </c>
      <c r="P665" s="1">
        <f t="shared" si="109"/>
        <v>3.8373888888888872</v>
      </c>
    </row>
    <row r="666" spans="5:16">
      <c r="E666" s="6">
        <v>664</v>
      </c>
      <c r="F666" s="6">
        <v>13.1</v>
      </c>
      <c r="G666" s="1">
        <f t="shared" si="100"/>
        <v>3.6388888888888888</v>
      </c>
      <c r="H666" s="1">
        <f t="shared" si="105"/>
        <v>-0.63888888888888884</v>
      </c>
      <c r="I666" s="7">
        <f t="shared" si="106"/>
        <v>-1268.1944444444443</v>
      </c>
      <c r="J666" s="7">
        <f t="shared" si="107"/>
        <v>4.8424210648148147</v>
      </c>
      <c r="K666" s="7">
        <f t="shared" si="101"/>
        <v>175.25565</v>
      </c>
      <c r="L666" s="7">
        <f t="shared" si="102"/>
        <v>-1088.0963733796295</v>
      </c>
      <c r="M666" s="7">
        <f t="shared" si="103"/>
        <v>-3.9594618031314299</v>
      </c>
      <c r="N666" s="7">
        <f t="shared" si="104"/>
        <v>-3.5116874952484558</v>
      </c>
      <c r="O666" s="7">
        <f t="shared" si="108"/>
        <v>1404.4236790406903</v>
      </c>
      <c r="P666" s="1">
        <f t="shared" si="109"/>
        <v>3.8410277777777759</v>
      </c>
    </row>
    <row r="667" spans="5:16">
      <c r="E667" s="6">
        <v>665</v>
      </c>
      <c r="F667" s="6">
        <v>12</v>
      </c>
      <c r="G667" s="1">
        <f t="shared" si="100"/>
        <v>3.333333333333333</v>
      </c>
      <c r="H667" s="1">
        <f t="shared" si="105"/>
        <v>-0.3055555555555558</v>
      </c>
      <c r="I667" s="7">
        <f t="shared" si="106"/>
        <v>-606.52777777777828</v>
      </c>
      <c r="J667" s="7">
        <f t="shared" si="107"/>
        <v>4.0633333333333326</v>
      </c>
      <c r="K667" s="7">
        <f t="shared" si="101"/>
        <v>175.25565</v>
      </c>
      <c r="L667" s="7">
        <f t="shared" si="102"/>
        <v>-427.208794444445</v>
      </c>
      <c r="M667" s="7">
        <f t="shared" si="103"/>
        <v>-1.4240293148148166</v>
      </c>
      <c r="N667" s="7">
        <f t="shared" si="104"/>
        <v>-1.2629862810514967</v>
      </c>
      <c r="O667" s="7">
        <f t="shared" si="108"/>
        <v>1403.1606927596388</v>
      </c>
      <c r="P667" s="1">
        <f t="shared" si="109"/>
        <v>3.8443611111111093</v>
      </c>
    </row>
    <row r="668" spans="5:16">
      <c r="E668" s="6">
        <v>666</v>
      </c>
      <c r="F668" s="6">
        <v>12.5</v>
      </c>
      <c r="G668" s="1">
        <f t="shared" si="100"/>
        <v>3.4722222222222223</v>
      </c>
      <c r="H668" s="1">
        <f t="shared" si="105"/>
        <v>0.13888888888888928</v>
      </c>
      <c r="I668" s="7">
        <f t="shared" si="106"/>
        <v>275.69444444444525</v>
      </c>
      <c r="J668" s="7">
        <f t="shared" si="107"/>
        <v>4.4089988425925926</v>
      </c>
      <c r="K668" s="7">
        <f t="shared" si="101"/>
        <v>175.25565</v>
      </c>
      <c r="L668" s="7">
        <f t="shared" si="102"/>
        <v>455.35909328703787</v>
      </c>
      <c r="M668" s="7">
        <f t="shared" si="103"/>
        <v>1.5811079628022149</v>
      </c>
      <c r="N668" s="7">
        <f t="shared" si="104"/>
        <v>1.7827146048197533</v>
      </c>
      <c r="O668" s="7">
        <f t="shared" si="108"/>
        <v>1404.9434073644586</v>
      </c>
      <c r="P668" s="1">
        <f t="shared" si="109"/>
        <v>3.8478333333333317</v>
      </c>
    </row>
    <row r="669" spans="5:16">
      <c r="E669" s="6">
        <v>667</v>
      </c>
      <c r="F669" s="6">
        <v>14</v>
      </c>
      <c r="G669" s="1">
        <f t="shared" si="100"/>
        <v>3.8888888888888888</v>
      </c>
      <c r="H669" s="1">
        <f t="shared" si="105"/>
        <v>0.41666666666666652</v>
      </c>
      <c r="I669" s="7">
        <f t="shared" si="106"/>
        <v>827.08333333333303</v>
      </c>
      <c r="J669" s="7">
        <f t="shared" si="107"/>
        <v>5.5306481481481473</v>
      </c>
      <c r="K669" s="7">
        <f t="shared" si="101"/>
        <v>175.25565</v>
      </c>
      <c r="L669" s="7">
        <f t="shared" si="102"/>
        <v>1007.8696314814813</v>
      </c>
      <c r="M669" s="7">
        <f t="shared" si="103"/>
        <v>3.9194930113168716</v>
      </c>
      <c r="N669" s="7">
        <f t="shared" si="104"/>
        <v>4.4192664885323873</v>
      </c>
      <c r="O669" s="7">
        <f t="shared" si="108"/>
        <v>1409.3626738529911</v>
      </c>
      <c r="P669" s="1">
        <f t="shared" si="109"/>
        <v>3.8517222222222207</v>
      </c>
    </row>
    <row r="670" spans="5:16">
      <c r="E670" s="6">
        <v>668</v>
      </c>
      <c r="F670" s="6">
        <v>19</v>
      </c>
      <c r="G670" s="1">
        <f t="shared" si="100"/>
        <v>5.2777777777777777</v>
      </c>
      <c r="H670" s="1">
        <f t="shared" si="105"/>
        <v>1.3888888888888888</v>
      </c>
      <c r="I670" s="7">
        <f t="shared" si="106"/>
        <v>2756.9444444444443</v>
      </c>
      <c r="J670" s="7">
        <f t="shared" si="107"/>
        <v>10.186550925925925</v>
      </c>
      <c r="K670" s="7">
        <f t="shared" si="101"/>
        <v>175.25565</v>
      </c>
      <c r="L670" s="7">
        <f t="shared" si="102"/>
        <v>2942.3866453703704</v>
      </c>
      <c r="M670" s="7">
        <f t="shared" si="103"/>
        <v>15.529262850565843</v>
      </c>
      <c r="N670" s="7">
        <f t="shared" si="104"/>
        <v>17.509394890860886</v>
      </c>
      <c r="O670" s="7">
        <f t="shared" si="108"/>
        <v>1426.872068743852</v>
      </c>
      <c r="P670" s="1">
        <f t="shared" si="109"/>
        <v>3.8569999999999984</v>
      </c>
    </row>
    <row r="671" spans="5:16">
      <c r="E671" s="6">
        <v>669</v>
      </c>
      <c r="F671" s="6">
        <v>23.2</v>
      </c>
      <c r="G671" s="1">
        <f t="shared" si="100"/>
        <v>6.4444444444444438</v>
      </c>
      <c r="H671" s="1">
        <f t="shared" si="105"/>
        <v>1.1666666666666661</v>
      </c>
      <c r="I671" s="7">
        <f t="shared" si="106"/>
        <v>2315.8333333333321</v>
      </c>
      <c r="J671" s="7">
        <f t="shared" si="107"/>
        <v>15.187837037037031</v>
      </c>
      <c r="K671" s="7">
        <f t="shared" si="101"/>
        <v>175.25565</v>
      </c>
      <c r="L671" s="7">
        <f t="shared" si="102"/>
        <v>2506.276820370369</v>
      </c>
      <c r="M671" s="7">
        <f t="shared" si="103"/>
        <v>16.151561731275709</v>
      </c>
      <c r="N671" s="7">
        <f t="shared" si="104"/>
        <v>18.211042930908885</v>
      </c>
      <c r="O671" s="7">
        <f t="shared" si="108"/>
        <v>1445.0831116747609</v>
      </c>
      <c r="P671" s="1">
        <f t="shared" si="109"/>
        <v>3.8634444444444429</v>
      </c>
    </row>
    <row r="672" spans="5:16">
      <c r="E672" s="6">
        <v>670</v>
      </c>
      <c r="F672" s="6">
        <v>28</v>
      </c>
      <c r="G672" s="1">
        <f t="shared" si="100"/>
        <v>7.7777777777777777</v>
      </c>
      <c r="H672" s="1">
        <f t="shared" si="105"/>
        <v>1.3333333333333339</v>
      </c>
      <c r="I672" s="7">
        <f t="shared" si="106"/>
        <v>2646.6666666666679</v>
      </c>
      <c r="J672" s="7">
        <f t="shared" si="107"/>
        <v>22.122592592592589</v>
      </c>
      <c r="K672" s="7">
        <f t="shared" si="101"/>
        <v>175.25565</v>
      </c>
      <c r="L672" s="7">
        <f t="shared" si="102"/>
        <v>2844.0449092592607</v>
      </c>
      <c r="M672" s="7">
        <f t="shared" si="103"/>
        <v>22.120349294238693</v>
      </c>
      <c r="N672" s="7">
        <f t="shared" si="104"/>
        <v>24.940908956440804</v>
      </c>
      <c r="O672" s="7">
        <f t="shared" si="108"/>
        <v>1470.0240206312017</v>
      </c>
      <c r="P672" s="1">
        <f t="shared" si="109"/>
        <v>3.8712222222222206</v>
      </c>
    </row>
    <row r="673" spans="5:16">
      <c r="E673" s="6">
        <v>671</v>
      </c>
      <c r="F673" s="6">
        <v>32</v>
      </c>
      <c r="G673" s="1">
        <f t="shared" si="100"/>
        <v>8.8888888888888893</v>
      </c>
      <c r="H673" s="1">
        <f t="shared" si="105"/>
        <v>1.1111111111111116</v>
      </c>
      <c r="I673" s="7">
        <f t="shared" si="106"/>
        <v>2205.5555555555566</v>
      </c>
      <c r="J673" s="7">
        <f t="shared" si="107"/>
        <v>28.894814814814815</v>
      </c>
      <c r="K673" s="7">
        <f t="shared" si="101"/>
        <v>175.25565</v>
      </c>
      <c r="L673" s="7">
        <f t="shared" si="102"/>
        <v>2409.7060203703713</v>
      </c>
      <c r="M673" s="7">
        <f t="shared" si="103"/>
        <v>21.419609069958856</v>
      </c>
      <c r="N673" s="7">
        <f t="shared" si="104"/>
        <v>24.15081753865152</v>
      </c>
      <c r="O673" s="7">
        <f t="shared" si="108"/>
        <v>1494.1748381698533</v>
      </c>
      <c r="P673" s="1">
        <f t="shared" si="109"/>
        <v>3.8801111111111095</v>
      </c>
    </row>
    <row r="674" spans="5:16">
      <c r="E674" s="6">
        <v>672</v>
      </c>
      <c r="F674" s="6">
        <v>34</v>
      </c>
      <c r="G674" s="1">
        <f t="shared" si="100"/>
        <v>9.4444444444444446</v>
      </c>
      <c r="H674" s="1">
        <f t="shared" si="105"/>
        <v>0.55555555555555536</v>
      </c>
      <c r="I674" s="7">
        <f t="shared" si="106"/>
        <v>1102.7777777777774</v>
      </c>
      <c r="J674" s="7">
        <f t="shared" si="107"/>
        <v>32.619537037037034</v>
      </c>
      <c r="K674" s="7">
        <f t="shared" si="101"/>
        <v>175.25565</v>
      </c>
      <c r="L674" s="7">
        <f t="shared" si="102"/>
        <v>1310.6529648148144</v>
      </c>
      <c r="M674" s="7">
        <f t="shared" si="103"/>
        <v>12.378389112139914</v>
      </c>
      <c r="N674" s="7">
        <f t="shared" si="104"/>
        <v>13.956754107571388</v>
      </c>
      <c r="O674" s="7">
        <f t="shared" si="108"/>
        <v>1508.1315922774247</v>
      </c>
      <c r="P674" s="1">
        <f t="shared" si="109"/>
        <v>3.8895555555555541</v>
      </c>
    </row>
    <row r="675" spans="5:16">
      <c r="E675" s="6">
        <v>673</v>
      </c>
      <c r="F675" s="6">
        <v>36</v>
      </c>
      <c r="G675" s="1">
        <f t="shared" si="100"/>
        <v>10</v>
      </c>
      <c r="H675" s="1">
        <f t="shared" si="105"/>
        <v>0.55555555555555536</v>
      </c>
      <c r="I675" s="7">
        <f t="shared" si="106"/>
        <v>1102.7777777777774</v>
      </c>
      <c r="J675" s="7">
        <f t="shared" si="107"/>
        <v>36.57</v>
      </c>
      <c r="K675" s="7">
        <f t="shared" si="101"/>
        <v>175.25565</v>
      </c>
      <c r="L675" s="7">
        <f t="shared" si="102"/>
        <v>1314.6034277777774</v>
      </c>
      <c r="M675" s="7">
        <f t="shared" si="103"/>
        <v>13.146034277777773</v>
      </c>
      <c r="N675" s="7">
        <f t="shared" si="104"/>
        <v>14.822281497412938</v>
      </c>
      <c r="O675" s="7">
        <f t="shared" si="108"/>
        <v>1522.9538737748376</v>
      </c>
      <c r="P675" s="1">
        <f t="shared" si="109"/>
        <v>3.8995555555555539</v>
      </c>
    </row>
    <row r="676" spans="5:16">
      <c r="E676" s="6">
        <v>674</v>
      </c>
      <c r="F676" s="6">
        <v>38</v>
      </c>
      <c r="G676" s="1">
        <f t="shared" si="100"/>
        <v>10.555555555555555</v>
      </c>
      <c r="H676" s="1">
        <f t="shared" si="105"/>
        <v>0.55555555555555536</v>
      </c>
      <c r="I676" s="7">
        <f t="shared" si="106"/>
        <v>1102.7777777777774</v>
      </c>
      <c r="J676" s="7">
        <f t="shared" si="107"/>
        <v>40.746203703703699</v>
      </c>
      <c r="K676" s="7">
        <f t="shared" si="101"/>
        <v>175.25565</v>
      </c>
      <c r="L676" s="7">
        <f t="shared" si="102"/>
        <v>1318.7796314814811</v>
      </c>
      <c r="M676" s="7">
        <f t="shared" si="103"/>
        <v>13.920451665637856</v>
      </c>
      <c r="N676" s="7">
        <f t="shared" si="104"/>
        <v>15.695444633671983</v>
      </c>
      <c r="O676" s="7">
        <f t="shared" si="108"/>
        <v>1538.6493184085095</v>
      </c>
      <c r="P676" s="1">
        <f t="shared" si="109"/>
        <v>3.9101111111111093</v>
      </c>
    </row>
    <row r="677" spans="5:16">
      <c r="E677" s="6">
        <v>675</v>
      </c>
      <c r="F677" s="6">
        <v>40</v>
      </c>
      <c r="G677" s="1">
        <f t="shared" si="100"/>
        <v>11.111111111111111</v>
      </c>
      <c r="H677" s="1">
        <f t="shared" si="105"/>
        <v>0.55555555555555536</v>
      </c>
      <c r="I677" s="7">
        <f t="shared" si="106"/>
        <v>1102.7777777777774</v>
      </c>
      <c r="J677" s="7">
        <f t="shared" si="107"/>
        <v>45.148148148148145</v>
      </c>
      <c r="K677" s="7">
        <f t="shared" si="101"/>
        <v>175.25565</v>
      </c>
      <c r="L677" s="7">
        <f t="shared" si="102"/>
        <v>1323.1815759259255</v>
      </c>
      <c r="M677" s="7">
        <f t="shared" si="103"/>
        <v>14.70201751028806</v>
      </c>
      <c r="N677" s="7">
        <f t="shared" si="104"/>
        <v>16.576667724482828</v>
      </c>
      <c r="O677" s="7">
        <f t="shared" si="108"/>
        <v>1555.2259861329924</v>
      </c>
      <c r="P677" s="1">
        <f t="shared" si="109"/>
        <v>3.9212222222222204</v>
      </c>
    </row>
    <row r="678" spans="5:16">
      <c r="E678" s="6">
        <v>676</v>
      </c>
      <c r="F678" s="6">
        <v>40.299999999999997</v>
      </c>
      <c r="G678" s="1">
        <f t="shared" si="100"/>
        <v>11.194444444444443</v>
      </c>
      <c r="H678" s="1">
        <f t="shared" si="105"/>
        <v>8.3333333333332149E-2</v>
      </c>
      <c r="I678" s="7">
        <f t="shared" si="106"/>
        <v>165.41666666666433</v>
      </c>
      <c r="J678" s="7">
        <f t="shared" si="107"/>
        <v>45.827909953703688</v>
      </c>
      <c r="K678" s="7">
        <f t="shared" si="101"/>
        <v>175.25565</v>
      </c>
      <c r="L678" s="7">
        <f t="shared" si="102"/>
        <v>386.50022662036804</v>
      </c>
      <c r="M678" s="7">
        <f t="shared" si="103"/>
        <v>4.3266553146668976</v>
      </c>
      <c r="N678" s="7">
        <f t="shared" si="104"/>
        <v>4.8783459453379194</v>
      </c>
      <c r="O678" s="7">
        <f t="shared" si="108"/>
        <v>1560.1043320783303</v>
      </c>
      <c r="P678" s="1">
        <f t="shared" si="109"/>
        <v>3.9324166666666649</v>
      </c>
    </row>
    <row r="679" spans="5:16">
      <c r="E679" s="6">
        <v>677</v>
      </c>
      <c r="F679" s="6">
        <v>40.5</v>
      </c>
      <c r="G679" s="1">
        <f t="shared" si="100"/>
        <v>11.25</v>
      </c>
      <c r="H679" s="1">
        <f t="shared" si="105"/>
        <v>5.5555555555557135E-2</v>
      </c>
      <c r="I679" s="7">
        <f t="shared" si="106"/>
        <v>110.27777777778091</v>
      </c>
      <c r="J679" s="7">
        <f t="shared" si="107"/>
        <v>46.283906249999994</v>
      </c>
      <c r="K679" s="7">
        <f t="shared" si="101"/>
        <v>175.25565</v>
      </c>
      <c r="L679" s="7">
        <f t="shared" si="102"/>
        <v>331.81733402778093</v>
      </c>
      <c r="M679" s="7">
        <f t="shared" si="103"/>
        <v>3.7329450078125355</v>
      </c>
      <c r="N679" s="7">
        <f t="shared" si="104"/>
        <v>4.2089318003446543</v>
      </c>
      <c r="O679" s="7">
        <f t="shared" si="108"/>
        <v>1564.3132638786749</v>
      </c>
      <c r="P679" s="1">
        <f t="shared" si="109"/>
        <v>3.9436666666666649</v>
      </c>
    </row>
    <row r="680" spans="5:16">
      <c r="E680" s="6">
        <v>678</v>
      </c>
      <c r="F680" s="6">
        <v>39</v>
      </c>
      <c r="G680" s="1">
        <f t="shared" si="100"/>
        <v>10.833333333333334</v>
      </c>
      <c r="H680" s="1">
        <f t="shared" si="105"/>
        <v>-0.41666666666666607</v>
      </c>
      <c r="I680" s="7">
        <f t="shared" si="106"/>
        <v>-827.08333333333212</v>
      </c>
      <c r="J680" s="7">
        <f t="shared" si="107"/>
        <v>42.918958333333336</v>
      </c>
      <c r="K680" s="7">
        <f t="shared" si="101"/>
        <v>175.25565</v>
      </c>
      <c r="L680" s="7">
        <f t="shared" si="102"/>
        <v>-608.90872499999887</v>
      </c>
      <c r="M680" s="7">
        <f t="shared" si="103"/>
        <v>-6.5965111874999884</v>
      </c>
      <c r="N680" s="7">
        <f t="shared" si="104"/>
        <v>-5.8505137822240831</v>
      </c>
      <c r="O680" s="7">
        <f t="shared" si="108"/>
        <v>1558.4627500964509</v>
      </c>
      <c r="P680" s="1">
        <f t="shared" si="109"/>
        <v>3.9544999999999981</v>
      </c>
    </row>
    <row r="681" spans="5:16">
      <c r="E681" s="6">
        <v>679</v>
      </c>
      <c r="F681" s="6">
        <v>35.700000000000003</v>
      </c>
      <c r="G681" s="1">
        <f t="shared" si="100"/>
        <v>9.9166666666666679</v>
      </c>
      <c r="H681" s="1">
        <f t="shared" si="105"/>
        <v>-0.91666666666666607</v>
      </c>
      <c r="I681" s="7">
        <f t="shared" si="106"/>
        <v>-1819.5833333333321</v>
      </c>
      <c r="J681" s="7">
        <f t="shared" si="107"/>
        <v>35.963039583333341</v>
      </c>
      <c r="K681" s="7">
        <f t="shared" si="101"/>
        <v>175.25565</v>
      </c>
      <c r="L681" s="7">
        <f t="shared" si="102"/>
        <v>-1608.3646437499988</v>
      </c>
      <c r="M681" s="7">
        <f t="shared" si="103"/>
        <v>-15.949616050520822</v>
      </c>
      <c r="N681" s="7">
        <f t="shared" si="104"/>
        <v>-14.145878915748398</v>
      </c>
      <c r="O681" s="7">
        <f t="shared" si="108"/>
        <v>1544.3168711807025</v>
      </c>
      <c r="P681" s="1">
        <f t="shared" si="109"/>
        <v>3.9644166666666649</v>
      </c>
    </row>
    <row r="682" spans="5:16">
      <c r="E682" s="6">
        <v>680</v>
      </c>
      <c r="F682" s="6">
        <v>31.8</v>
      </c>
      <c r="G682" s="1">
        <f t="shared" si="100"/>
        <v>8.8333333333333339</v>
      </c>
      <c r="H682" s="1">
        <f t="shared" si="105"/>
        <v>-1.0833333333333339</v>
      </c>
      <c r="I682" s="7">
        <f t="shared" si="106"/>
        <v>-2150.4166666666679</v>
      </c>
      <c r="J682" s="7">
        <f t="shared" si="107"/>
        <v>28.534758333333333</v>
      </c>
      <c r="K682" s="7">
        <f t="shared" si="101"/>
        <v>175.25565</v>
      </c>
      <c r="L682" s="7">
        <f t="shared" si="102"/>
        <v>-1946.6262583333346</v>
      </c>
      <c r="M682" s="7">
        <f t="shared" si="103"/>
        <v>-17.195198615277789</v>
      </c>
      <c r="N682" s="7">
        <f t="shared" si="104"/>
        <v>-15.250598934387593</v>
      </c>
      <c r="O682" s="7">
        <f t="shared" si="108"/>
        <v>1529.0662722463148</v>
      </c>
      <c r="P682" s="1">
        <f t="shared" si="109"/>
        <v>3.9732499999999984</v>
      </c>
    </row>
    <row r="683" spans="5:16">
      <c r="E683" s="6">
        <v>681</v>
      </c>
      <c r="F683" s="6">
        <v>27.1</v>
      </c>
      <c r="G683" s="1">
        <f t="shared" si="100"/>
        <v>7.5277777777777777</v>
      </c>
      <c r="H683" s="1">
        <f t="shared" si="105"/>
        <v>-1.3055555555555562</v>
      </c>
      <c r="I683" s="7">
        <f t="shared" si="106"/>
        <v>-2591.5277777777792</v>
      </c>
      <c r="J683" s="7">
        <f t="shared" si="107"/>
        <v>20.723282175925924</v>
      </c>
      <c r="K683" s="7">
        <f t="shared" si="101"/>
        <v>175.25565</v>
      </c>
      <c r="L683" s="7">
        <f t="shared" si="102"/>
        <v>-2395.5488456018534</v>
      </c>
      <c r="M683" s="7">
        <f t="shared" si="103"/>
        <v>-18.03315936550284</v>
      </c>
      <c r="N683" s="7">
        <f t="shared" si="104"/>
        <v>-15.993794963137525</v>
      </c>
      <c r="O683" s="7">
        <f t="shared" si="108"/>
        <v>1513.0724772831772</v>
      </c>
      <c r="P683" s="1">
        <f t="shared" si="109"/>
        <v>3.9807777777777762</v>
      </c>
    </row>
    <row r="684" spans="5:16">
      <c r="E684" s="6">
        <v>682</v>
      </c>
      <c r="F684" s="6">
        <v>22.8</v>
      </c>
      <c r="G684" s="1">
        <f t="shared" si="100"/>
        <v>6.333333333333333</v>
      </c>
      <c r="H684" s="1">
        <f t="shared" si="105"/>
        <v>-1.1944444444444446</v>
      </c>
      <c r="I684" s="7">
        <f t="shared" si="106"/>
        <v>-2370.9722222222226</v>
      </c>
      <c r="J684" s="7">
        <f t="shared" si="107"/>
        <v>14.668633333333331</v>
      </c>
      <c r="K684" s="7">
        <f t="shared" si="101"/>
        <v>175.25565</v>
      </c>
      <c r="L684" s="7">
        <f t="shared" si="102"/>
        <v>-2181.0479388888893</v>
      </c>
      <c r="M684" s="7">
        <f t="shared" si="103"/>
        <v>-13.813303612962965</v>
      </c>
      <c r="N684" s="7">
        <f t="shared" si="104"/>
        <v>-12.251161389497101</v>
      </c>
      <c r="O684" s="7">
        <f t="shared" si="108"/>
        <v>1500.8213158936801</v>
      </c>
      <c r="P684" s="1">
        <f t="shared" si="109"/>
        <v>3.9871111111111097</v>
      </c>
    </row>
    <row r="685" spans="5:16">
      <c r="E685" s="6">
        <v>683</v>
      </c>
      <c r="F685" s="6">
        <v>21.1</v>
      </c>
      <c r="G685" s="1">
        <f t="shared" si="100"/>
        <v>5.8611111111111116</v>
      </c>
      <c r="H685" s="1">
        <f t="shared" si="105"/>
        <v>-0.47222222222222143</v>
      </c>
      <c r="I685" s="7">
        <f t="shared" si="106"/>
        <v>-937.36111111110949</v>
      </c>
      <c r="J685" s="7">
        <f t="shared" si="107"/>
        <v>12.562754398148149</v>
      </c>
      <c r="K685" s="7">
        <f t="shared" si="101"/>
        <v>175.25565</v>
      </c>
      <c r="L685" s="7">
        <f t="shared" si="102"/>
        <v>-749.54270671296126</v>
      </c>
      <c r="M685" s="7">
        <f t="shared" si="103"/>
        <v>-4.3931530865676338</v>
      </c>
      <c r="N685" s="7">
        <f t="shared" si="104"/>
        <v>-3.8963327658851568</v>
      </c>
      <c r="O685" s="7">
        <f t="shared" si="108"/>
        <v>1496.924983127795</v>
      </c>
      <c r="P685" s="1">
        <f t="shared" si="109"/>
        <v>3.992972222222221</v>
      </c>
    </row>
    <row r="686" spans="5:16">
      <c r="E686" s="6">
        <v>684</v>
      </c>
      <c r="F686" s="6">
        <v>18.899999999999999</v>
      </c>
      <c r="G686" s="1">
        <f t="shared" si="100"/>
        <v>5.2499999999999991</v>
      </c>
      <c r="H686" s="1">
        <f t="shared" si="105"/>
        <v>-0.61111111111111249</v>
      </c>
      <c r="I686" s="7">
        <f t="shared" si="106"/>
        <v>-1213.0555555555584</v>
      </c>
      <c r="J686" s="7">
        <f t="shared" si="107"/>
        <v>10.079606249999996</v>
      </c>
      <c r="K686" s="7">
        <f t="shared" si="101"/>
        <v>175.25565</v>
      </c>
      <c r="L686" s="7">
        <f t="shared" si="102"/>
        <v>-1027.7202993055582</v>
      </c>
      <c r="M686" s="7">
        <f t="shared" si="103"/>
        <v>-5.3955315713541792</v>
      </c>
      <c r="N686" s="7">
        <f t="shared" si="104"/>
        <v>-4.785352578564523</v>
      </c>
      <c r="O686" s="7">
        <f t="shared" si="108"/>
        <v>1492.1396305492306</v>
      </c>
      <c r="P686" s="1">
        <f t="shared" si="109"/>
        <v>3.9982222222222212</v>
      </c>
    </row>
    <row r="687" spans="5:16">
      <c r="E687" s="6">
        <v>685</v>
      </c>
      <c r="F687" s="6">
        <v>18.899999999999999</v>
      </c>
      <c r="G687" s="1">
        <f t="shared" si="100"/>
        <v>5.2499999999999991</v>
      </c>
      <c r="H687" s="1">
        <f t="shared" si="105"/>
        <v>0</v>
      </c>
      <c r="I687" s="7">
        <f t="shared" si="106"/>
        <v>0</v>
      </c>
      <c r="J687" s="7">
        <f t="shared" si="107"/>
        <v>10.079606249999996</v>
      </c>
      <c r="K687" s="7">
        <f t="shared" si="101"/>
        <v>175.25565</v>
      </c>
      <c r="L687" s="7">
        <f t="shared" si="102"/>
        <v>185.33525624999999</v>
      </c>
      <c r="M687" s="7">
        <f t="shared" si="103"/>
        <v>0.97301009531249971</v>
      </c>
      <c r="N687" s="7">
        <f t="shared" si="104"/>
        <v>1.0970783452866839</v>
      </c>
      <c r="O687" s="7">
        <f t="shared" si="108"/>
        <v>1493.2367088945173</v>
      </c>
      <c r="P687" s="1">
        <f t="shared" si="109"/>
        <v>4.0034722222222214</v>
      </c>
    </row>
    <row r="688" spans="5:16">
      <c r="E688" s="6">
        <v>686</v>
      </c>
      <c r="F688" s="6">
        <v>21.3</v>
      </c>
      <c r="G688" s="1">
        <f t="shared" si="100"/>
        <v>5.916666666666667</v>
      </c>
      <c r="H688" s="1">
        <f t="shared" si="105"/>
        <v>0.66666666666666785</v>
      </c>
      <c r="I688" s="7">
        <f t="shared" si="106"/>
        <v>1323.3333333333358</v>
      </c>
      <c r="J688" s="7">
        <f t="shared" si="107"/>
        <v>12.802039583333334</v>
      </c>
      <c r="K688" s="7">
        <f t="shared" si="101"/>
        <v>175.25565</v>
      </c>
      <c r="L688" s="7">
        <f t="shared" si="102"/>
        <v>1511.391022916669</v>
      </c>
      <c r="M688" s="7">
        <f t="shared" si="103"/>
        <v>8.9423968855902931</v>
      </c>
      <c r="N688" s="7">
        <f t="shared" si="104"/>
        <v>10.082639456057617</v>
      </c>
      <c r="O688" s="7">
        <f t="shared" si="108"/>
        <v>1503.319348350575</v>
      </c>
      <c r="P688" s="1">
        <f t="shared" si="109"/>
        <v>4.0093888888888882</v>
      </c>
    </row>
    <row r="689" spans="5:16">
      <c r="E689" s="6">
        <v>687</v>
      </c>
      <c r="F689" s="6">
        <v>23.9</v>
      </c>
      <c r="G689" s="1">
        <f t="shared" si="100"/>
        <v>6.6388888888888884</v>
      </c>
      <c r="H689" s="1">
        <f t="shared" si="105"/>
        <v>0.72222222222222143</v>
      </c>
      <c r="I689" s="7">
        <f t="shared" si="106"/>
        <v>1433.6111111111095</v>
      </c>
      <c r="J689" s="7">
        <f t="shared" si="107"/>
        <v>16.118171064814813</v>
      </c>
      <c r="K689" s="7">
        <f t="shared" si="101"/>
        <v>175.25565</v>
      </c>
      <c r="L689" s="7">
        <f t="shared" si="102"/>
        <v>1624.9849321759243</v>
      </c>
      <c r="M689" s="7">
        <f t="shared" si="103"/>
        <v>10.788094410834608</v>
      </c>
      <c r="N689" s="7">
        <f t="shared" si="104"/>
        <v>12.163681365745546</v>
      </c>
      <c r="O689" s="7">
        <f t="shared" si="108"/>
        <v>1515.4830297163205</v>
      </c>
      <c r="P689" s="1">
        <f t="shared" si="109"/>
        <v>4.0160277777777775</v>
      </c>
    </row>
    <row r="690" spans="5:16">
      <c r="E690" s="6">
        <v>688</v>
      </c>
      <c r="F690" s="6">
        <v>25.9</v>
      </c>
      <c r="G690" s="1">
        <f t="shared" si="100"/>
        <v>7.1944444444444438</v>
      </c>
      <c r="H690" s="1">
        <f t="shared" si="105"/>
        <v>0.55555555555555536</v>
      </c>
      <c r="I690" s="7">
        <f t="shared" si="106"/>
        <v>1102.7777777777774</v>
      </c>
      <c r="J690" s="7">
        <f t="shared" si="107"/>
        <v>18.92864328703703</v>
      </c>
      <c r="K690" s="7">
        <f t="shared" si="101"/>
        <v>175.25565</v>
      </c>
      <c r="L690" s="7">
        <f t="shared" si="102"/>
        <v>1296.9620710648144</v>
      </c>
      <c r="M690" s="7">
        <f t="shared" si="103"/>
        <v>9.3309215668274135</v>
      </c>
      <c r="N690" s="7">
        <f t="shared" si="104"/>
        <v>10.520704812674254</v>
      </c>
      <c r="O690" s="7">
        <f t="shared" si="108"/>
        <v>1526.0037345289948</v>
      </c>
      <c r="P690" s="1">
        <f t="shared" si="109"/>
        <v>4.0232222222222216</v>
      </c>
    </row>
    <row r="691" spans="5:16">
      <c r="E691" s="6">
        <v>689</v>
      </c>
      <c r="F691" s="6">
        <v>28.4</v>
      </c>
      <c r="G691" s="1">
        <f t="shared" si="100"/>
        <v>7.8888888888888884</v>
      </c>
      <c r="H691" s="1">
        <f t="shared" si="105"/>
        <v>0.69444444444444464</v>
      </c>
      <c r="I691" s="7">
        <f t="shared" si="106"/>
        <v>1378.4722222222226</v>
      </c>
      <c r="J691" s="7">
        <f t="shared" si="107"/>
        <v>22.759181481481477</v>
      </c>
      <c r="K691" s="7">
        <f t="shared" si="101"/>
        <v>175.25565</v>
      </c>
      <c r="L691" s="7">
        <f t="shared" si="102"/>
        <v>1576.4870537037041</v>
      </c>
      <c r="M691" s="7">
        <f t="shared" si="103"/>
        <v>12.436731201440331</v>
      </c>
      <c r="N691" s="7">
        <f t="shared" si="104"/>
        <v>14.022535380652336</v>
      </c>
      <c r="O691" s="7">
        <f t="shared" si="108"/>
        <v>1540.026269909647</v>
      </c>
      <c r="P691" s="1">
        <f t="shared" si="109"/>
        <v>4.0311111111111106</v>
      </c>
    </row>
    <row r="692" spans="5:16">
      <c r="E692" s="6">
        <v>690</v>
      </c>
      <c r="F692" s="6">
        <v>30.3</v>
      </c>
      <c r="G692" s="1">
        <f t="shared" si="100"/>
        <v>8.4166666666666661</v>
      </c>
      <c r="H692" s="1">
        <f t="shared" si="105"/>
        <v>0.52777777777777768</v>
      </c>
      <c r="I692" s="7">
        <f t="shared" si="106"/>
        <v>1047.6388888888887</v>
      </c>
      <c r="J692" s="7">
        <f t="shared" si="107"/>
        <v>25.906289583333329</v>
      </c>
      <c r="K692" s="7">
        <f t="shared" si="101"/>
        <v>175.25565</v>
      </c>
      <c r="L692" s="7">
        <f t="shared" si="102"/>
        <v>1248.8008284722221</v>
      </c>
      <c r="M692" s="7">
        <f t="shared" si="103"/>
        <v>10.51074030630787</v>
      </c>
      <c r="N692" s="7">
        <f t="shared" si="104"/>
        <v>11.85096191553785</v>
      </c>
      <c r="O692" s="7">
        <f t="shared" si="108"/>
        <v>1551.8772318251849</v>
      </c>
      <c r="P692" s="1">
        <f t="shared" si="109"/>
        <v>4.0395277777777769</v>
      </c>
    </row>
    <row r="693" spans="5:16">
      <c r="E693" s="6">
        <v>691</v>
      </c>
      <c r="F693" s="6">
        <v>30.9</v>
      </c>
      <c r="G693" s="1">
        <f t="shared" si="100"/>
        <v>8.5833333333333321</v>
      </c>
      <c r="H693" s="1">
        <f t="shared" si="105"/>
        <v>0.16666666666666607</v>
      </c>
      <c r="I693" s="7">
        <f t="shared" si="106"/>
        <v>330.83333333333218</v>
      </c>
      <c r="J693" s="7">
        <f t="shared" si="107"/>
        <v>26.942439583333321</v>
      </c>
      <c r="K693" s="7">
        <f t="shared" si="101"/>
        <v>175.25565</v>
      </c>
      <c r="L693" s="7">
        <f t="shared" si="102"/>
        <v>533.03142291666552</v>
      </c>
      <c r="M693" s="7">
        <f t="shared" si="103"/>
        <v>4.5751863800347117</v>
      </c>
      <c r="N693" s="7">
        <f t="shared" si="104"/>
        <v>5.1585671385810272</v>
      </c>
      <c r="O693" s="7">
        <f t="shared" si="108"/>
        <v>1557.035798963766</v>
      </c>
      <c r="P693" s="1">
        <f t="shared" si="109"/>
        <v>4.0481111111111101</v>
      </c>
    </row>
    <row r="694" spans="5:16">
      <c r="E694" s="6">
        <v>692</v>
      </c>
      <c r="F694" s="6">
        <v>31.1</v>
      </c>
      <c r="G694" s="1">
        <f t="shared" si="100"/>
        <v>8.6388888888888893</v>
      </c>
      <c r="H694" s="1">
        <f t="shared" si="105"/>
        <v>5.5555555555557135E-2</v>
      </c>
      <c r="I694" s="7">
        <f t="shared" si="106"/>
        <v>110.27777777778091</v>
      </c>
      <c r="J694" s="7">
        <f t="shared" si="107"/>
        <v>27.292337731481485</v>
      </c>
      <c r="K694" s="7">
        <f t="shared" si="101"/>
        <v>175.25565</v>
      </c>
      <c r="L694" s="7">
        <f t="shared" si="102"/>
        <v>312.8257655092624</v>
      </c>
      <c r="M694" s="7">
        <f t="shared" si="103"/>
        <v>2.7024670298161282</v>
      </c>
      <c r="N694" s="7">
        <f t="shared" si="104"/>
        <v>3.0470578584390666</v>
      </c>
      <c r="O694" s="7">
        <f t="shared" si="108"/>
        <v>1560.082856822205</v>
      </c>
      <c r="P694" s="1">
        <f t="shared" si="109"/>
        <v>4.0567499999999992</v>
      </c>
    </row>
    <row r="695" spans="5:16">
      <c r="E695" s="6">
        <v>693</v>
      </c>
      <c r="F695" s="6">
        <v>31.8</v>
      </c>
      <c r="G695" s="1">
        <f t="shared" si="100"/>
        <v>8.8333333333333339</v>
      </c>
      <c r="H695" s="1">
        <f t="shared" si="105"/>
        <v>0.19444444444444464</v>
      </c>
      <c r="I695" s="7">
        <f t="shared" si="106"/>
        <v>385.97222222222263</v>
      </c>
      <c r="J695" s="7">
        <f t="shared" si="107"/>
        <v>28.534758333333333</v>
      </c>
      <c r="K695" s="7">
        <f t="shared" si="101"/>
        <v>175.25565</v>
      </c>
      <c r="L695" s="7">
        <f t="shared" si="102"/>
        <v>589.76263055555592</v>
      </c>
      <c r="M695" s="7">
        <f t="shared" si="103"/>
        <v>5.2095699032407445</v>
      </c>
      <c r="N695" s="7">
        <f t="shared" si="104"/>
        <v>5.873840730570314</v>
      </c>
      <c r="O695" s="7">
        <f t="shared" si="108"/>
        <v>1565.9566975527753</v>
      </c>
      <c r="P695" s="1">
        <f t="shared" si="109"/>
        <v>4.0655833333333327</v>
      </c>
    </row>
    <row r="696" spans="5:16">
      <c r="E696" s="6">
        <v>694</v>
      </c>
      <c r="F696" s="6">
        <v>32.700000000000003</v>
      </c>
      <c r="G696" s="1">
        <f t="shared" si="100"/>
        <v>9.0833333333333339</v>
      </c>
      <c r="H696" s="1">
        <f t="shared" si="105"/>
        <v>0.25</v>
      </c>
      <c r="I696" s="7">
        <f t="shared" si="106"/>
        <v>496.25</v>
      </c>
      <c r="J696" s="7">
        <f t="shared" si="107"/>
        <v>30.172789583333337</v>
      </c>
      <c r="K696" s="7">
        <f t="shared" si="101"/>
        <v>175.25565</v>
      </c>
      <c r="L696" s="7">
        <f t="shared" si="102"/>
        <v>701.67843958333333</v>
      </c>
      <c r="M696" s="7">
        <f t="shared" si="103"/>
        <v>6.373579159548612</v>
      </c>
      <c r="N696" s="7">
        <f t="shared" si="104"/>
        <v>7.186272487404743</v>
      </c>
      <c r="O696" s="7">
        <f t="shared" si="108"/>
        <v>1573.14297004018</v>
      </c>
      <c r="P696" s="1">
        <f t="shared" si="109"/>
        <v>4.0746666666666664</v>
      </c>
    </row>
    <row r="697" spans="5:16">
      <c r="E697" s="6">
        <v>695</v>
      </c>
      <c r="F697" s="6">
        <v>33.200000000000003</v>
      </c>
      <c r="G697" s="1">
        <f t="shared" si="100"/>
        <v>9.2222222222222232</v>
      </c>
      <c r="H697" s="1">
        <f t="shared" si="105"/>
        <v>0.13888888888888928</v>
      </c>
      <c r="I697" s="7">
        <f t="shared" si="106"/>
        <v>275.69444444444525</v>
      </c>
      <c r="J697" s="7">
        <f t="shared" si="107"/>
        <v>31.102559259259266</v>
      </c>
      <c r="K697" s="7">
        <f t="shared" si="101"/>
        <v>175.25565</v>
      </c>
      <c r="L697" s="7">
        <f t="shared" si="102"/>
        <v>482.05265370370449</v>
      </c>
      <c r="M697" s="7">
        <f t="shared" si="103"/>
        <v>4.445596695267497</v>
      </c>
      <c r="N697" s="7">
        <f t="shared" si="104"/>
        <v>5.0124535087065309</v>
      </c>
      <c r="O697" s="7">
        <f t="shared" si="108"/>
        <v>1578.1554235488866</v>
      </c>
      <c r="P697" s="1">
        <f t="shared" si="109"/>
        <v>4.0838888888888887</v>
      </c>
    </row>
    <row r="698" spans="5:16">
      <c r="E698" s="6">
        <v>696</v>
      </c>
      <c r="F698" s="6">
        <v>32.4</v>
      </c>
      <c r="G698" s="1">
        <f t="shared" si="100"/>
        <v>9</v>
      </c>
      <c r="H698" s="1">
        <f t="shared" si="105"/>
        <v>-0.22222222222222321</v>
      </c>
      <c r="I698" s="7">
        <f t="shared" si="106"/>
        <v>-441.11111111111308</v>
      </c>
      <c r="J698" s="7">
        <f t="shared" si="107"/>
        <v>29.621699999999997</v>
      </c>
      <c r="K698" s="7">
        <f t="shared" si="101"/>
        <v>175.25565</v>
      </c>
      <c r="L698" s="7">
        <f t="shared" si="102"/>
        <v>-236.2337611111131</v>
      </c>
      <c r="M698" s="7">
        <f t="shared" si="103"/>
        <v>-2.1261038500000176</v>
      </c>
      <c r="N698" s="7">
        <f t="shared" si="104"/>
        <v>-1.8856634246957094</v>
      </c>
      <c r="O698" s="7">
        <f t="shared" si="108"/>
        <v>1576.269760124191</v>
      </c>
      <c r="P698" s="1">
        <f t="shared" si="109"/>
        <v>4.092888888888889</v>
      </c>
    </row>
    <row r="699" spans="5:16">
      <c r="E699" s="6">
        <v>697</v>
      </c>
      <c r="F699" s="6">
        <v>28.3</v>
      </c>
      <c r="G699" s="1">
        <f t="shared" si="100"/>
        <v>7.8611111111111107</v>
      </c>
      <c r="H699" s="1">
        <f t="shared" si="105"/>
        <v>-1.1388888888888893</v>
      </c>
      <c r="I699" s="7">
        <f t="shared" si="106"/>
        <v>-2260.6944444444453</v>
      </c>
      <c r="J699" s="7">
        <f t="shared" si="107"/>
        <v>22.599187731481479</v>
      </c>
      <c r="K699" s="7">
        <f t="shared" si="101"/>
        <v>175.25565</v>
      </c>
      <c r="L699" s="7">
        <f t="shared" si="102"/>
        <v>-2062.8396067129638</v>
      </c>
      <c r="M699" s="7">
        <f t="shared" si="103"/>
        <v>-16.216211352771353</v>
      </c>
      <c r="N699" s="7">
        <f t="shared" si="104"/>
        <v>-14.38232503791196</v>
      </c>
      <c r="O699" s="7">
        <f t="shared" si="108"/>
        <v>1561.8874350862791</v>
      </c>
      <c r="P699" s="1">
        <f t="shared" si="109"/>
        <v>4.1007500000000006</v>
      </c>
    </row>
    <row r="700" spans="5:16">
      <c r="E700" s="6">
        <v>698</v>
      </c>
      <c r="F700" s="6">
        <v>25.8</v>
      </c>
      <c r="G700" s="1">
        <f t="shared" si="100"/>
        <v>7.166666666666667</v>
      </c>
      <c r="H700" s="1">
        <f t="shared" si="105"/>
        <v>-0.69444444444444375</v>
      </c>
      <c r="I700" s="7">
        <f t="shared" si="106"/>
        <v>-1378.4722222222208</v>
      </c>
      <c r="J700" s="7">
        <f t="shared" si="107"/>
        <v>18.782758333333334</v>
      </c>
      <c r="K700" s="7">
        <f t="shared" si="101"/>
        <v>175.25565</v>
      </c>
      <c r="L700" s="7">
        <f t="shared" si="102"/>
        <v>-1184.4338138888875</v>
      </c>
      <c r="M700" s="7">
        <f t="shared" si="103"/>
        <v>-8.4884423328703598</v>
      </c>
      <c r="N700" s="7">
        <f t="shared" si="104"/>
        <v>-7.5284870208631736</v>
      </c>
      <c r="O700" s="7">
        <f t="shared" si="108"/>
        <v>1554.3589480654159</v>
      </c>
      <c r="P700" s="1">
        <f t="shared" si="109"/>
        <v>4.1079166666666671</v>
      </c>
    </row>
    <row r="701" spans="5:16">
      <c r="E701" s="6">
        <v>699</v>
      </c>
      <c r="F701" s="6">
        <v>23.1</v>
      </c>
      <c r="G701" s="1">
        <f t="shared" si="100"/>
        <v>6.416666666666667</v>
      </c>
      <c r="H701" s="1">
        <f t="shared" si="105"/>
        <v>-0.75</v>
      </c>
      <c r="I701" s="7">
        <f t="shared" si="106"/>
        <v>-1488.75</v>
      </c>
      <c r="J701" s="7">
        <f t="shared" si="107"/>
        <v>15.057189583333333</v>
      </c>
      <c r="K701" s="7">
        <f t="shared" si="101"/>
        <v>175.25565</v>
      </c>
      <c r="L701" s="7">
        <f t="shared" si="102"/>
        <v>-1298.4371604166665</v>
      </c>
      <c r="M701" s="7">
        <f t="shared" si="103"/>
        <v>-8.3316384460069433</v>
      </c>
      <c r="N701" s="7">
        <f t="shared" si="104"/>
        <v>-7.389416036955935</v>
      </c>
      <c r="O701" s="7">
        <f t="shared" si="108"/>
        <v>1546.96953202846</v>
      </c>
      <c r="P701" s="1">
        <f t="shared" si="109"/>
        <v>4.1143333333333336</v>
      </c>
    </row>
    <row r="702" spans="5:16">
      <c r="E702" s="6">
        <v>700</v>
      </c>
      <c r="F702" s="6">
        <v>21.8</v>
      </c>
      <c r="G702" s="1">
        <f t="shared" si="100"/>
        <v>6.0555555555555554</v>
      </c>
      <c r="H702" s="1">
        <f t="shared" si="105"/>
        <v>-0.3611111111111116</v>
      </c>
      <c r="I702" s="7">
        <f t="shared" si="106"/>
        <v>-716.80555555555657</v>
      </c>
      <c r="J702" s="7">
        <f t="shared" si="107"/>
        <v>13.410128703703702</v>
      </c>
      <c r="K702" s="7">
        <f t="shared" si="101"/>
        <v>175.25565</v>
      </c>
      <c r="L702" s="7">
        <f t="shared" si="102"/>
        <v>-528.13977685185296</v>
      </c>
      <c r="M702" s="7">
        <f t="shared" si="103"/>
        <v>-3.1981797598251096</v>
      </c>
      <c r="N702" s="7">
        <f t="shared" si="104"/>
        <v>-2.8364986022222136</v>
      </c>
      <c r="O702" s="7">
        <f t="shared" si="108"/>
        <v>1544.1330334262377</v>
      </c>
      <c r="P702" s="1">
        <f t="shared" si="109"/>
        <v>4.1203888888888889</v>
      </c>
    </row>
    <row r="703" spans="5:16">
      <c r="E703" s="6">
        <v>701</v>
      </c>
      <c r="F703" s="6">
        <v>21.2</v>
      </c>
      <c r="G703" s="1">
        <f t="shared" si="100"/>
        <v>5.8888888888888884</v>
      </c>
      <c r="H703" s="1">
        <f t="shared" si="105"/>
        <v>-0.16666666666666696</v>
      </c>
      <c r="I703" s="7">
        <f t="shared" si="106"/>
        <v>-330.83333333333394</v>
      </c>
      <c r="J703" s="7">
        <f t="shared" si="107"/>
        <v>12.682114814814812</v>
      </c>
      <c r="K703" s="7">
        <f t="shared" si="101"/>
        <v>175.25565</v>
      </c>
      <c r="L703" s="7">
        <f t="shared" si="102"/>
        <v>-142.8955685185191</v>
      </c>
      <c r="M703" s="7">
        <f t="shared" si="103"/>
        <v>-0.84149612572016796</v>
      </c>
      <c r="N703" s="7">
        <f t="shared" si="104"/>
        <v>-0.74633158972627323</v>
      </c>
      <c r="O703" s="7">
        <f t="shared" si="108"/>
        <v>1543.3867018365115</v>
      </c>
      <c r="P703" s="1">
        <f t="shared" si="109"/>
        <v>4.1262777777777782</v>
      </c>
    </row>
    <row r="704" spans="5:16">
      <c r="E704" s="6">
        <v>702</v>
      </c>
      <c r="F704" s="6">
        <v>21</v>
      </c>
      <c r="G704" s="1">
        <f t="shared" si="100"/>
        <v>5.833333333333333</v>
      </c>
      <c r="H704" s="1">
        <f t="shared" si="105"/>
        <v>-5.5555555555555358E-2</v>
      </c>
      <c r="I704" s="7">
        <f t="shared" si="106"/>
        <v>-110.27777777777739</v>
      </c>
      <c r="J704" s="7">
        <f t="shared" si="107"/>
        <v>12.443958333333329</v>
      </c>
      <c r="K704" s="7">
        <f t="shared" si="101"/>
        <v>175.25565</v>
      </c>
      <c r="L704" s="7">
        <f t="shared" si="102"/>
        <v>77.421830555555943</v>
      </c>
      <c r="M704" s="7">
        <f t="shared" si="103"/>
        <v>0.45162734490740963</v>
      </c>
      <c r="N704" s="7">
        <f t="shared" si="104"/>
        <v>0.40055294847630762</v>
      </c>
      <c r="O704" s="7">
        <f t="shared" si="108"/>
        <v>1543.7872547849879</v>
      </c>
      <c r="P704" s="1">
        <f t="shared" si="109"/>
        <v>4.1321111111111115</v>
      </c>
    </row>
    <row r="705" spans="5:16">
      <c r="E705" s="6">
        <v>703</v>
      </c>
      <c r="F705" s="6">
        <v>21</v>
      </c>
      <c r="G705" s="1">
        <f t="shared" si="100"/>
        <v>5.833333333333333</v>
      </c>
      <c r="H705" s="1">
        <f t="shared" si="105"/>
        <v>0</v>
      </c>
      <c r="I705" s="7">
        <f t="shared" si="106"/>
        <v>0</v>
      </c>
      <c r="J705" s="7">
        <f t="shared" si="107"/>
        <v>12.443958333333329</v>
      </c>
      <c r="K705" s="7">
        <f t="shared" si="101"/>
        <v>175.25565</v>
      </c>
      <c r="L705" s="7">
        <f t="shared" si="102"/>
        <v>187.69960833333334</v>
      </c>
      <c r="M705" s="7">
        <f t="shared" si="103"/>
        <v>1.0949143819444445</v>
      </c>
      <c r="N705" s="7">
        <f t="shared" si="104"/>
        <v>1.2345266140208073</v>
      </c>
      <c r="O705" s="7">
        <f t="shared" si="108"/>
        <v>1545.0217813990087</v>
      </c>
      <c r="P705" s="1">
        <f t="shared" si="109"/>
        <v>4.1379444444444449</v>
      </c>
    </row>
    <row r="706" spans="5:16">
      <c r="E706" s="6">
        <v>704</v>
      </c>
      <c r="F706" s="6">
        <v>20.9</v>
      </c>
      <c r="G706" s="1">
        <f t="shared" si="100"/>
        <v>5.8055555555555554</v>
      </c>
      <c r="H706" s="1">
        <f t="shared" si="105"/>
        <v>-2.7777777777777679E-2</v>
      </c>
      <c r="I706" s="7">
        <f t="shared" si="106"/>
        <v>-55.138888888888694</v>
      </c>
      <c r="J706" s="7">
        <f t="shared" si="107"/>
        <v>12.32572662037037</v>
      </c>
      <c r="K706" s="7">
        <f t="shared" si="101"/>
        <v>175.25565</v>
      </c>
      <c r="L706" s="7">
        <f t="shared" si="102"/>
        <v>132.44248773148166</v>
      </c>
      <c r="M706" s="7">
        <f t="shared" si="103"/>
        <v>0.76890222044110179</v>
      </c>
      <c r="N706" s="7">
        <f t="shared" si="104"/>
        <v>0.68194730669110581</v>
      </c>
      <c r="O706" s="7">
        <f t="shared" si="108"/>
        <v>1545.7037287056999</v>
      </c>
      <c r="P706" s="1">
        <f t="shared" si="109"/>
        <v>4.1437500000000007</v>
      </c>
    </row>
    <row r="707" spans="5:16">
      <c r="E707" s="6">
        <v>705</v>
      </c>
      <c r="F707" s="6">
        <v>19.899999999999999</v>
      </c>
      <c r="G707" s="1">
        <f t="shared" ref="G707:G770" si="110">F707/3.6</f>
        <v>5.5277777777777777</v>
      </c>
      <c r="H707" s="1">
        <f t="shared" si="105"/>
        <v>-0.27777777777777768</v>
      </c>
      <c r="I707" s="7">
        <f t="shared" si="106"/>
        <v>-551.38888888888869</v>
      </c>
      <c r="J707" s="7">
        <f t="shared" si="107"/>
        <v>11.174448842592591</v>
      </c>
      <c r="K707" s="7">
        <f t="shared" ref="K707:K770" si="111">$C$3*9.81*$C$8</f>
        <v>175.25565</v>
      </c>
      <c r="L707" s="7">
        <f t="shared" ref="L707:L770" si="112">SUM(I707:K707)</f>
        <v>-364.95879004629609</v>
      </c>
      <c r="M707" s="7">
        <f t="shared" ref="M707:M770" si="113">L707*G707/1000</f>
        <v>-2.0174110894225814</v>
      </c>
      <c r="N707" s="7">
        <f t="shared" ref="N707:N770" si="114">IF(H707&gt;=0,M707/$C$11/$C$12/$C$13/$C$14,M707*$C$11*$C$12*$C$13*$C$14)</f>
        <v>-1.7892626947172192</v>
      </c>
      <c r="O707" s="7">
        <f t="shared" si="108"/>
        <v>1543.9144660109826</v>
      </c>
      <c r="P707" s="1">
        <f t="shared" si="109"/>
        <v>4.1492777777777787</v>
      </c>
    </row>
    <row r="708" spans="5:16">
      <c r="E708" s="6">
        <v>706</v>
      </c>
      <c r="F708" s="6">
        <v>17.899999999999999</v>
      </c>
      <c r="G708" s="1">
        <f t="shared" si="110"/>
        <v>4.9722222222222214</v>
      </c>
      <c r="H708" s="1">
        <f t="shared" ref="H708:H771" si="115">(G708-G707)/(E708-E707)</f>
        <v>-0.55555555555555625</v>
      </c>
      <c r="I708" s="7">
        <f t="shared" ref="I708:I771" si="116">H708*$C$3</f>
        <v>-1102.7777777777792</v>
      </c>
      <c r="J708" s="7">
        <f t="shared" ref="J708:J771" si="117">0.5*$C$5*$C$6*$C$7*G708^2</f>
        <v>9.0411988425925891</v>
      </c>
      <c r="K708" s="7">
        <f t="shared" si="111"/>
        <v>175.25565</v>
      </c>
      <c r="L708" s="7">
        <f t="shared" si="112"/>
        <v>-918.48092893518651</v>
      </c>
      <c r="M708" s="7">
        <f t="shared" si="113"/>
        <v>-4.5668912855388433</v>
      </c>
      <c r="N708" s="7">
        <f t="shared" si="114"/>
        <v>-4.0504229657935538</v>
      </c>
      <c r="O708" s="7">
        <f t="shared" ref="O708:O771" si="118">N708*(E708-E707)+O707</f>
        <v>1539.864043045189</v>
      </c>
      <c r="P708" s="1">
        <f t="shared" ref="P708:P771" si="119">G708*(E708-E707)/1000+P707</f>
        <v>4.1542500000000011</v>
      </c>
    </row>
    <row r="709" spans="5:16">
      <c r="E709" s="6">
        <v>707</v>
      </c>
      <c r="F709" s="6">
        <v>15.1</v>
      </c>
      <c r="G709" s="1">
        <f t="shared" si="110"/>
        <v>4.1944444444444446</v>
      </c>
      <c r="H709" s="1">
        <f t="shared" si="115"/>
        <v>-0.77777777777777679</v>
      </c>
      <c r="I709" s="7">
        <f t="shared" si="116"/>
        <v>-1543.8888888888869</v>
      </c>
      <c r="J709" s="7">
        <f t="shared" si="117"/>
        <v>6.433893287037038</v>
      </c>
      <c r="K709" s="7">
        <f t="shared" si="111"/>
        <v>175.25565</v>
      </c>
      <c r="L709" s="7">
        <f t="shared" si="112"/>
        <v>-1362.1993456018497</v>
      </c>
      <c r="M709" s="7">
        <f t="shared" si="113"/>
        <v>-5.7136694773855359</v>
      </c>
      <c r="N709" s="7">
        <f t="shared" si="114"/>
        <v>-5.067512367425544</v>
      </c>
      <c r="O709" s="7">
        <f t="shared" si="118"/>
        <v>1534.7965306777635</v>
      </c>
      <c r="P709" s="1">
        <f t="shared" si="119"/>
        <v>4.1584444444444459</v>
      </c>
    </row>
    <row r="710" spans="5:16">
      <c r="E710" s="6">
        <v>708</v>
      </c>
      <c r="F710" s="6">
        <v>12.8</v>
      </c>
      <c r="G710" s="1">
        <f t="shared" si="110"/>
        <v>3.5555555555555558</v>
      </c>
      <c r="H710" s="1">
        <f t="shared" si="115"/>
        <v>-0.63888888888888884</v>
      </c>
      <c r="I710" s="7">
        <f t="shared" si="116"/>
        <v>-1268.1944444444443</v>
      </c>
      <c r="J710" s="7">
        <f t="shared" si="117"/>
        <v>4.6231703703703708</v>
      </c>
      <c r="K710" s="7">
        <f t="shared" si="111"/>
        <v>175.25565</v>
      </c>
      <c r="L710" s="7">
        <f t="shared" si="112"/>
        <v>-1088.3156240740739</v>
      </c>
      <c r="M710" s="7">
        <f t="shared" si="113"/>
        <v>-3.869566663374485</v>
      </c>
      <c r="N710" s="7">
        <f t="shared" si="114"/>
        <v>-3.4319585689791299</v>
      </c>
      <c r="O710" s="7">
        <f t="shared" si="118"/>
        <v>1531.3645721087844</v>
      </c>
      <c r="P710" s="1">
        <f t="shared" si="119"/>
        <v>4.1620000000000017</v>
      </c>
    </row>
    <row r="711" spans="5:16">
      <c r="E711" s="6">
        <v>709</v>
      </c>
      <c r="F711" s="6">
        <v>12</v>
      </c>
      <c r="G711" s="1">
        <f t="shared" si="110"/>
        <v>3.333333333333333</v>
      </c>
      <c r="H711" s="1">
        <f t="shared" si="115"/>
        <v>-0.22222222222222276</v>
      </c>
      <c r="I711" s="7">
        <f t="shared" si="116"/>
        <v>-441.11111111111217</v>
      </c>
      <c r="J711" s="7">
        <f t="shared" si="117"/>
        <v>4.0633333333333326</v>
      </c>
      <c r="K711" s="7">
        <f t="shared" si="111"/>
        <v>175.25565</v>
      </c>
      <c r="L711" s="7">
        <f t="shared" si="112"/>
        <v>-261.79212777777883</v>
      </c>
      <c r="M711" s="7">
        <f t="shared" si="113"/>
        <v>-0.87264042592592928</v>
      </c>
      <c r="N711" s="7">
        <f t="shared" si="114"/>
        <v>-0.77395379067649794</v>
      </c>
      <c r="O711" s="7">
        <f t="shared" si="118"/>
        <v>1530.590618318108</v>
      </c>
      <c r="P711" s="1">
        <f t="shared" si="119"/>
        <v>4.1653333333333347</v>
      </c>
    </row>
    <row r="712" spans="5:16">
      <c r="E712" s="6">
        <v>710</v>
      </c>
      <c r="F712" s="6">
        <v>13.2</v>
      </c>
      <c r="G712" s="1">
        <f t="shared" si="110"/>
        <v>3.6666666666666665</v>
      </c>
      <c r="H712" s="1">
        <f t="shared" si="115"/>
        <v>0.33333333333333348</v>
      </c>
      <c r="I712" s="7">
        <f t="shared" si="116"/>
        <v>661.66666666666697</v>
      </c>
      <c r="J712" s="7">
        <f t="shared" si="117"/>
        <v>4.9166333333333325</v>
      </c>
      <c r="K712" s="7">
        <f t="shared" si="111"/>
        <v>175.25565</v>
      </c>
      <c r="L712" s="7">
        <f t="shared" si="112"/>
        <v>841.8389500000003</v>
      </c>
      <c r="M712" s="7">
        <f t="shared" si="113"/>
        <v>3.0867428166666677</v>
      </c>
      <c r="N712" s="7">
        <f t="shared" si="114"/>
        <v>3.4803325453130287</v>
      </c>
      <c r="O712" s="7">
        <f t="shared" si="118"/>
        <v>1534.0709508634211</v>
      </c>
      <c r="P712" s="1">
        <f t="shared" si="119"/>
        <v>4.1690000000000014</v>
      </c>
    </row>
    <row r="713" spans="5:16">
      <c r="E713" s="6">
        <v>711</v>
      </c>
      <c r="F713" s="6">
        <v>17.100000000000001</v>
      </c>
      <c r="G713" s="1">
        <f t="shared" si="110"/>
        <v>4.75</v>
      </c>
      <c r="H713" s="1">
        <f t="shared" si="115"/>
        <v>1.0833333333333335</v>
      </c>
      <c r="I713" s="7">
        <f t="shared" si="116"/>
        <v>2150.416666666667</v>
      </c>
      <c r="J713" s="7">
        <f t="shared" si="117"/>
        <v>8.2511062499999994</v>
      </c>
      <c r="K713" s="7">
        <f t="shared" si="111"/>
        <v>175.25565</v>
      </c>
      <c r="L713" s="7">
        <f t="shared" si="112"/>
        <v>2333.9234229166668</v>
      </c>
      <c r="M713" s="7">
        <f t="shared" si="113"/>
        <v>11.086136258854166</v>
      </c>
      <c r="N713" s="7">
        <f t="shared" si="114"/>
        <v>12.499726447936059</v>
      </c>
      <c r="O713" s="7">
        <f t="shared" si="118"/>
        <v>1546.5706773113573</v>
      </c>
      <c r="P713" s="1">
        <f t="shared" si="119"/>
        <v>4.173750000000001</v>
      </c>
    </row>
    <row r="714" spans="5:16">
      <c r="E714" s="6">
        <v>712</v>
      </c>
      <c r="F714" s="6">
        <v>21.1</v>
      </c>
      <c r="G714" s="1">
        <f t="shared" si="110"/>
        <v>5.8611111111111116</v>
      </c>
      <c r="H714" s="1">
        <f t="shared" si="115"/>
        <v>1.1111111111111116</v>
      </c>
      <c r="I714" s="7">
        <f t="shared" si="116"/>
        <v>2205.5555555555566</v>
      </c>
      <c r="J714" s="7">
        <f t="shared" si="117"/>
        <v>12.562754398148149</v>
      </c>
      <c r="K714" s="7">
        <f t="shared" si="111"/>
        <v>175.25565</v>
      </c>
      <c r="L714" s="7">
        <f t="shared" si="112"/>
        <v>2393.3739599537048</v>
      </c>
      <c r="M714" s="7">
        <f t="shared" si="113"/>
        <v>14.02783070972866</v>
      </c>
      <c r="N714" s="7">
        <f t="shared" si="114"/>
        <v>15.816515550178529</v>
      </c>
      <c r="O714" s="7">
        <f t="shared" si="118"/>
        <v>1562.3871928615358</v>
      </c>
      <c r="P714" s="1">
        <f t="shared" si="119"/>
        <v>4.1796111111111118</v>
      </c>
    </row>
    <row r="715" spans="5:16">
      <c r="E715" s="6">
        <v>713</v>
      </c>
      <c r="F715" s="6">
        <v>21.8</v>
      </c>
      <c r="G715" s="1">
        <f t="shared" si="110"/>
        <v>6.0555555555555554</v>
      </c>
      <c r="H715" s="1">
        <f t="shared" si="115"/>
        <v>0.19444444444444375</v>
      </c>
      <c r="I715" s="7">
        <f t="shared" si="116"/>
        <v>385.97222222222086</v>
      </c>
      <c r="J715" s="7">
        <f t="shared" si="117"/>
        <v>13.410128703703702</v>
      </c>
      <c r="K715" s="7">
        <f t="shared" si="111"/>
        <v>175.25565</v>
      </c>
      <c r="L715" s="7">
        <f t="shared" si="112"/>
        <v>574.63800092592464</v>
      </c>
      <c r="M715" s="7">
        <f t="shared" si="113"/>
        <v>3.4797523389403215</v>
      </c>
      <c r="N715" s="7">
        <f t="shared" si="114"/>
        <v>3.923454603814811</v>
      </c>
      <c r="O715" s="7">
        <f t="shared" si="118"/>
        <v>1566.3106474653507</v>
      </c>
      <c r="P715" s="1">
        <f t="shared" si="119"/>
        <v>4.1856666666666671</v>
      </c>
    </row>
    <row r="716" spans="5:16">
      <c r="E716" s="6">
        <v>714</v>
      </c>
      <c r="F716" s="6">
        <v>21.2</v>
      </c>
      <c r="G716" s="1">
        <f t="shared" si="110"/>
        <v>5.8888888888888884</v>
      </c>
      <c r="H716" s="1">
        <f t="shared" si="115"/>
        <v>-0.16666666666666696</v>
      </c>
      <c r="I716" s="7">
        <f t="shared" si="116"/>
        <v>-330.83333333333394</v>
      </c>
      <c r="J716" s="7">
        <f t="shared" si="117"/>
        <v>12.682114814814812</v>
      </c>
      <c r="K716" s="7">
        <f t="shared" si="111"/>
        <v>175.25565</v>
      </c>
      <c r="L716" s="7">
        <f t="shared" si="112"/>
        <v>-142.8955685185191</v>
      </c>
      <c r="M716" s="7">
        <f t="shared" si="113"/>
        <v>-0.84149612572016796</v>
      </c>
      <c r="N716" s="7">
        <f t="shared" si="114"/>
        <v>-0.74633158972627323</v>
      </c>
      <c r="O716" s="7">
        <f t="shared" si="118"/>
        <v>1565.5643158756245</v>
      </c>
      <c r="P716" s="1">
        <f t="shared" si="119"/>
        <v>4.1915555555555564</v>
      </c>
    </row>
    <row r="717" spans="5:16">
      <c r="E717" s="6">
        <v>715</v>
      </c>
      <c r="F717" s="6">
        <v>18.5</v>
      </c>
      <c r="G717" s="1">
        <f t="shared" si="110"/>
        <v>5.1388888888888884</v>
      </c>
      <c r="H717" s="1">
        <f t="shared" si="115"/>
        <v>-0.75</v>
      </c>
      <c r="I717" s="7">
        <f t="shared" si="116"/>
        <v>-1488.75</v>
      </c>
      <c r="J717" s="7">
        <f t="shared" si="117"/>
        <v>9.6574710648148123</v>
      </c>
      <c r="K717" s="7">
        <f t="shared" si="111"/>
        <v>175.25565</v>
      </c>
      <c r="L717" s="7">
        <f t="shared" si="112"/>
        <v>-1303.836878935185</v>
      </c>
      <c r="M717" s="7">
        <f t="shared" si="113"/>
        <v>-6.7002728500835893</v>
      </c>
      <c r="N717" s="7">
        <f t="shared" si="114"/>
        <v>-5.9425410705522195</v>
      </c>
      <c r="O717" s="7">
        <f t="shared" si="118"/>
        <v>1559.6217748050724</v>
      </c>
      <c r="P717" s="1">
        <f t="shared" si="119"/>
        <v>4.1966944444444456</v>
      </c>
    </row>
    <row r="718" spans="5:16">
      <c r="E718" s="6">
        <v>716</v>
      </c>
      <c r="F718" s="6">
        <v>13.9</v>
      </c>
      <c r="G718" s="1">
        <f t="shared" si="110"/>
        <v>3.8611111111111112</v>
      </c>
      <c r="H718" s="1">
        <f t="shared" si="115"/>
        <v>-1.2777777777777772</v>
      </c>
      <c r="I718" s="7">
        <f t="shared" si="116"/>
        <v>-2536.3888888888878</v>
      </c>
      <c r="J718" s="7">
        <f t="shared" si="117"/>
        <v>5.4519210648148144</v>
      </c>
      <c r="K718" s="7">
        <f t="shared" si="111"/>
        <v>175.25565</v>
      </c>
      <c r="L718" s="7">
        <f t="shared" si="112"/>
        <v>-2355.6813178240727</v>
      </c>
      <c r="M718" s="7">
        <f t="shared" si="113"/>
        <v>-9.0955473104873921</v>
      </c>
      <c r="N718" s="7">
        <f t="shared" si="114"/>
        <v>-8.0669346847640373</v>
      </c>
      <c r="O718" s="7">
        <f t="shared" si="118"/>
        <v>1551.5548401203084</v>
      </c>
      <c r="P718" s="1">
        <f t="shared" si="119"/>
        <v>4.2005555555555567</v>
      </c>
    </row>
    <row r="719" spans="5:16">
      <c r="E719" s="6">
        <v>717</v>
      </c>
      <c r="F719" s="6">
        <v>12</v>
      </c>
      <c r="G719" s="1">
        <f t="shared" si="110"/>
        <v>3.333333333333333</v>
      </c>
      <c r="H719" s="1">
        <f t="shared" si="115"/>
        <v>-0.52777777777777812</v>
      </c>
      <c r="I719" s="7">
        <f t="shared" si="116"/>
        <v>-1047.6388888888896</v>
      </c>
      <c r="J719" s="7">
        <f t="shared" si="117"/>
        <v>4.0633333333333326</v>
      </c>
      <c r="K719" s="7">
        <f t="shared" si="111"/>
        <v>175.25565</v>
      </c>
      <c r="L719" s="7">
        <f t="shared" si="112"/>
        <v>-868.31990555555626</v>
      </c>
      <c r="M719" s="7">
        <f t="shared" si="113"/>
        <v>-2.8943996851851872</v>
      </c>
      <c r="N719" s="7">
        <f t="shared" si="114"/>
        <v>-2.567072922051497</v>
      </c>
      <c r="O719" s="7">
        <f t="shared" si="118"/>
        <v>1548.987767198257</v>
      </c>
      <c r="P719" s="1">
        <f t="shared" si="119"/>
        <v>4.2038888888888897</v>
      </c>
    </row>
    <row r="720" spans="5:16">
      <c r="E720" s="6">
        <v>718</v>
      </c>
      <c r="F720" s="6">
        <v>12</v>
      </c>
      <c r="G720" s="1">
        <f t="shared" si="110"/>
        <v>3.333333333333333</v>
      </c>
      <c r="H720" s="1">
        <f t="shared" si="115"/>
        <v>0</v>
      </c>
      <c r="I720" s="7">
        <f t="shared" si="116"/>
        <v>0</v>
      </c>
      <c r="J720" s="7">
        <f t="shared" si="117"/>
        <v>4.0633333333333326</v>
      </c>
      <c r="K720" s="7">
        <f t="shared" si="111"/>
        <v>175.25565</v>
      </c>
      <c r="L720" s="7">
        <f t="shared" si="112"/>
        <v>179.31898333333334</v>
      </c>
      <c r="M720" s="7">
        <f t="shared" si="113"/>
        <v>0.59772994444444438</v>
      </c>
      <c r="N720" s="7">
        <f t="shared" si="114"/>
        <v>0.67394632546829258</v>
      </c>
      <c r="O720" s="7">
        <f t="shared" si="118"/>
        <v>1549.6617135237252</v>
      </c>
      <c r="P720" s="1">
        <f t="shared" si="119"/>
        <v>4.2072222222222226</v>
      </c>
    </row>
    <row r="721" spans="5:16">
      <c r="E721" s="6">
        <v>719</v>
      </c>
      <c r="F721" s="6">
        <v>13</v>
      </c>
      <c r="G721" s="1">
        <f t="shared" si="110"/>
        <v>3.6111111111111112</v>
      </c>
      <c r="H721" s="1">
        <f t="shared" si="115"/>
        <v>0.27777777777777812</v>
      </c>
      <c r="I721" s="7">
        <f t="shared" si="116"/>
        <v>551.3888888888896</v>
      </c>
      <c r="J721" s="7">
        <f t="shared" si="117"/>
        <v>4.7687731481481475</v>
      </c>
      <c r="K721" s="7">
        <f t="shared" si="111"/>
        <v>175.25565</v>
      </c>
      <c r="L721" s="7">
        <f t="shared" si="112"/>
        <v>731.41331203703771</v>
      </c>
      <c r="M721" s="7">
        <f t="shared" si="113"/>
        <v>2.6412147379115249</v>
      </c>
      <c r="N721" s="7">
        <f t="shared" si="114"/>
        <v>2.9779953036192861</v>
      </c>
      <c r="O721" s="7">
        <f t="shared" si="118"/>
        <v>1552.6397088273445</v>
      </c>
      <c r="P721" s="1">
        <f t="shared" si="119"/>
        <v>4.2108333333333334</v>
      </c>
    </row>
    <row r="722" spans="5:16">
      <c r="E722" s="6">
        <v>720</v>
      </c>
      <c r="F722" s="6">
        <v>16</v>
      </c>
      <c r="G722" s="1">
        <f t="shared" si="110"/>
        <v>4.4444444444444446</v>
      </c>
      <c r="H722" s="1">
        <f t="shared" si="115"/>
        <v>0.83333333333333348</v>
      </c>
      <c r="I722" s="7">
        <f t="shared" si="116"/>
        <v>1654.166666666667</v>
      </c>
      <c r="J722" s="7">
        <f t="shared" si="117"/>
        <v>7.2237037037037037</v>
      </c>
      <c r="K722" s="7">
        <f t="shared" si="111"/>
        <v>175.25565</v>
      </c>
      <c r="L722" s="7">
        <f t="shared" si="112"/>
        <v>1836.6460203703707</v>
      </c>
      <c r="M722" s="7">
        <f t="shared" si="113"/>
        <v>8.1628712016460927</v>
      </c>
      <c r="N722" s="7">
        <f t="shared" si="114"/>
        <v>9.2037166662839827</v>
      </c>
      <c r="O722" s="7">
        <f t="shared" si="118"/>
        <v>1561.8434254936285</v>
      </c>
      <c r="P722" s="1">
        <f t="shared" si="119"/>
        <v>4.2152777777777777</v>
      </c>
    </row>
    <row r="723" spans="5:16">
      <c r="E723" s="6">
        <v>721</v>
      </c>
      <c r="F723" s="6">
        <v>18.5</v>
      </c>
      <c r="G723" s="1">
        <f t="shared" si="110"/>
        <v>5.1388888888888884</v>
      </c>
      <c r="H723" s="1">
        <f t="shared" si="115"/>
        <v>0.69444444444444375</v>
      </c>
      <c r="I723" s="7">
        <f t="shared" si="116"/>
        <v>1378.4722222222208</v>
      </c>
      <c r="J723" s="7">
        <f t="shared" si="117"/>
        <v>9.6574710648148123</v>
      </c>
      <c r="K723" s="7">
        <f t="shared" si="111"/>
        <v>175.25565</v>
      </c>
      <c r="L723" s="7">
        <f t="shared" si="112"/>
        <v>1563.3853432870358</v>
      </c>
      <c r="M723" s="7">
        <f t="shared" si="113"/>
        <v>8.0340635696694882</v>
      </c>
      <c r="N723" s="7">
        <f t="shared" si="114"/>
        <v>9.0584848085366012</v>
      </c>
      <c r="O723" s="7">
        <f t="shared" si="118"/>
        <v>1570.9019103021651</v>
      </c>
      <c r="P723" s="1">
        <f t="shared" si="119"/>
        <v>4.2204166666666669</v>
      </c>
    </row>
    <row r="724" spans="5:16">
      <c r="E724" s="6">
        <v>722</v>
      </c>
      <c r="F724" s="6">
        <v>20.6</v>
      </c>
      <c r="G724" s="1">
        <f t="shared" si="110"/>
        <v>5.7222222222222223</v>
      </c>
      <c r="H724" s="1">
        <f t="shared" si="115"/>
        <v>0.58333333333333393</v>
      </c>
      <c r="I724" s="7">
        <f t="shared" si="116"/>
        <v>1157.9166666666679</v>
      </c>
      <c r="J724" s="7">
        <f t="shared" si="117"/>
        <v>11.974417592592593</v>
      </c>
      <c r="K724" s="7">
        <f t="shared" si="111"/>
        <v>175.25565</v>
      </c>
      <c r="L724" s="7">
        <f t="shared" si="112"/>
        <v>1345.1467342592605</v>
      </c>
      <c r="M724" s="7">
        <f t="shared" si="113"/>
        <v>7.6972285349279908</v>
      </c>
      <c r="N724" s="7">
        <f t="shared" si="114"/>
        <v>8.6787000310414584</v>
      </c>
      <c r="O724" s="7">
        <f t="shared" si="118"/>
        <v>1579.5806103332066</v>
      </c>
      <c r="P724" s="1">
        <f t="shared" si="119"/>
        <v>4.2261388888888893</v>
      </c>
    </row>
    <row r="725" spans="5:16">
      <c r="E725" s="6">
        <v>723</v>
      </c>
      <c r="F725" s="6">
        <v>22.5</v>
      </c>
      <c r="G725" s="1">
        <f t="shared" si="110"/>
        <v>6.25</v>
      </c>
      <c r="H725" s="1">
        <f t="shared" si="115"/>
        <v>0.52777777777777768</v>
      </c>
      <c r="I725" s="7">
        <f t="shared" si="116"/>
        <v>1047.6388888888887</v>
      </c>
      <c r="J725" s="7">
        <f t="shared" si="117"/>
        <v>14.285156249999998</v>
      </c>
      <c r="K725" s="7">
        <f t="shared" si="111"/>
        <v>175.25565</v>
      </c>
      <c r="L725" s="7">
        <f t="shared" si="112"/>
        <v>1237.1796951388887</v>
      </c>
      <c r="M725" s="7">
        <f t="shared" si="113"/>
        <v>7.7323730946180547</v>
      </c>
      <c r="N725" s="7">
        <f t="shared" si="114"/>
        <v>8.7183258638836367</v>
      </c>
      <c r="O725" s="7">
        <f t="shared" si="118"/>
        <v>1588.2989361970901</v>
      </c>
      <c r="P725" s="1">
        <f t="shared" si="119"/>
        <v>4.232388888888889</v>
      </c>
    </row>
    <row r="726" spans="5:16">
      <c r="E726" s="6">
        <v>724</v>
      </c>
      <c r="F726" s="6">
        <v>24</v>
      </c>
      <c r="G726" s="1">
        <f t="shared" si="110"/>
        <v>6.6666666666666661</v>
      </c>
      <c r="H726" s="1">
        <f t="shared" si="115"/>
        <v>0.41666666666666607</v>
      </c>
      <c r="I726" s="7">
        <f t="shared" si="116"/>
        <v>827.08333333333212</v>
      </c>
      <c r="J726" s="7">
        <f t="shared" si="117"/>
        <v>16.25333333333333</v>
      </c>
      <c r="K726" s="7">
        <f t="shared" si="111"/>
        <v>175.25565</v>
      </c>
      <c r="L726" s="7">
        <f t="shared" si="112"/>
        <v>1018.5923166666655</v>
      </c>
      <c r="M726" s="7">
        <f t="shared" si="113"/>
        <v>6.7906154444444367</v>
      </c>
      <c r="N726" s="7">
        <f t="shared" si="114"/>
        <v>7.6564849544306641</v>
      </c>
      <c r="O726" s="7">
        <f t="shared" si="118"/>
        <v>1595.9554211515208</v>
      </c>
      <c r="P726" s="1">
        <f t="shared" si="119"/>
        <v>4.2390555555555558</v>
      </c>
    </row>
    <row r="727" spans="5:16">
      <c r="E727" s="6">
        <v>725</v>
      </c>
      <c r="F727" s="6">
        <v>26.6</v>
      </c>
      <c r="G727" s="1">
        <f t="shared" si="110"/>
        <v>7.3888888888888893</v>
      </c>
      <c r="H727" s="1">
        <f t="shared" si="115"/>
        <v>0.72222222222222321</v>
      </c>
      <c r="I727" s="7">
        <f t="shared" si="116"/>
        <v>1433.6111111111131</v>
      </c>
      <c r="J727" s="7">
        <f t="shared" si="117"/>
        <v>19.965639814814814</v>
      </c>
      <c r="K727" s="7">
        <f t="shared" si="111"/>
        <v>175.25565</v>
      </c>
      <c r="L727" s="7">
        <f t="shared" si="112"/>
        <v>1628.8324009259279</v>
      </c>
      <c r="M727" s="7">
        <f t="shared" si="113"/>
        <v>12.035261629063802</v>
      </c>
      <c r="N727" s="7">
        <f t="shared" si="114"/>
        <v>13.569874533382977</v>
      </c>
      <c r="O727" s="7">
        <f t="shared" si="118"/>
        <v>1609.5252956849038</v>
      </c>
      <c r="P727" s="1">
        <f t="shared" si="119"/>
        <v>4.2464444444444442</v>
      </c>
    </row>
    <row r="728" spans="5:16">
      <c r="E728" s="6">
        <v>726</v>
      </c>
      <c r="F728" s="6">
        <v>29.9</v>
      </c>
      <c r="G728" s="1">
        <f t="shared" si="110"/>
        <v>8.3055555555555554</v>
      </c>
      <c r="H728" s="1">
        <f t="shared" si="115"/>
        <v>0.91666666666666607</v>
      </c>
      <c r="I728" s="7">
        <f t="shared" si="116"/>
        <v>1819.5833333333321</v>
      </c>
      <c r="J728" s="7">
        <f t="shared" si="117"/>
        <v>25.2268099537037</v>
      </c>
      <c r="K728" s="7">
        <f t="shared" si="111"/>
        <v>175.25565</v>
      </c>
      <c r="L728" s="7">
        <f t="shared" si="112"/>
        <v>2020.0657932870358</v>
      </c>
      <c r="M728" s="7">
        <f t="shared" si="113"/>
        <v>16.77776867202288</v>
      </c>
      <c r="N728" s="7">
        <f t="shared" si="114"/>
        <v>18.917097346656035</v>
      </c>
      <c r="O728" s="7">
        <f t="shared" si="118"/>
        <v>1628.4423930315597</v>
      </c>
      <c r="P728" s="1">
        <f t="shared" si="119"/>
        <v>4.2547499999999996</v>
      </c>
    </row>
    <row r="729" spans="5:16">
      <c r="E729" s="6">
        <v>727</v>
      </c>
      <c r="F729" s="6">
        <v>34.799999999999997</v>
      </c>
      <c r="G729" s="1">
        <f t="shared" si="110"/>
        <v>9.6666666666666661</v>
      </c>
      <c r="H729" s="1">
        <f t="shared" si="115"/>
        <v>1.3611111111111107</v>
      </c>
      <c r="I729" s="7">
        <f t="shared" si="116"/>
        <v>2701.8055555555547</v>
      </c>
      <c r="J729" s="7">
        <f t="shared" si="117"/>
        <v>34.172633333333323</v>
      </c>
      <c r="K729" s="7">
        <f t="shared" si="111"/>
        <v>175.25565</v>
      </c>
      <c r="L729" s="7">
        <f t="shared" si="112"/>
        <v>2911.2338388888879</v>
      </c>
      <c r="M729" s="7">
        <f t="shared" si="113"/>
        <v>28.14192710925925</v>
      </c>
      <c r="N729" s="7">
        <f t="shared" si="114"/>
        <v>31.730296504569047</v>
      </c>
      <c r="O729" s="7">
        <f t="shared" si="118"/>
        <v>1660.1726895361287</v>
      </c>
      <c r="P729" s="1">
        <f t="shared" si="119"/>
        <v>4.2644166666666665</v>
      </c>
    </row>
    <row r="730" spans="5:16">
      <c r="E730" s="6">
        <v>728</v>
      </c>
      <c r="F730" s="6">
        <v>37.799999999999997</v>
      </c>
      <c r="G730" s="1">
        <f t="shared" si="110"/>
        <v>10.499999999999998</v>
      </c>
      <c r="H730" s="1">
        <f t="shared" si="115"/>
        <v>0.83333333333333215</v>
      </c>
      <c r="I730" s="7">
        <f t="shared" si="116"/>
        <v>1654.1666666666642</v>
      </c>
      <c r="J730" s="7">
        <f t="shared" si="117"/>
        <v>40.318424999999984</v>
      </c>
      <c r="K730" s="7">
        <f t="shared" si="111"/>
        <v>175.25565</v>
      </c>
      <c r="L730" s="7">
        <f t="shared" si="112"/>
        <v>1869.7407416666642</v>
      </c>
      <c r="M730" s="7">
        <f t="shared" si="113"/>
        <v>19.632277787499969</v>
      </c>
      <c r="N730" s="7">
        <f t="shared" si="114"/>
        <v>22.13558413533379</v>
      </c>
      <c r="O730" s="7">
        <f t="shared" si="118"/>
        <v>1682.3082736714625</v>
      </c>
      <c r="P730" s="1">
        <f t="shared" si="119"/>
        <v>4.2749166666666669</v>
      </c>
    </row>
    <row r="731" spans="5:16">
      <c r="E731" s="6">
        <v>729</v>
      </c>
      <c r="F731" s="6">
        <v>40.200000000000003</v>
      </c>
      <c r="G731" s="1">
        <f t="shared" si="110"/>
        <v>11.166666666666668</v>
      </c>
      <c r="H731" s="1">
        <f t="shared" si="115"/>
        <v>0.66666666666666963</v>
      </c>
      <c r="I731" s="7">
        <f t="shared" si="116"/>
        <v>1323.3333333333392</v>
      </c>
      <c r="J731" s="7">
        <f t="shared" si="117"/>
        <v>45.600758333333339</v>
      </c>
      <c r="K731" s="7">
        <f t="shared" si="111"/>
        <v>175.25565</v>
      </c>
      <c r="L731" s="7">
        <f t="shared" si="112"/>
        <v>1544.1897416666725</v>
      </c>
      <c r="M731" s="7">
        <f t="shared" si="113"/>
        <v>17.243452115277844</v>
      </c>
      <c r="N731" s="7">
        <f t="shared" si="114"/>
        <v>19.442159957840428</v>
      </c>
      <c r="O731" s="7">
        <f t="shared" si="118"/>
        <v>1701.750433629303</v>
      </c>
      <c r="P731" s="1">
        <f t="shared" si="119"/>
        <v>4.2860833333333339</v>
      </c>
    </row>
    <row r="732" spans="5:16">
      <c r="E732" s="6">
        <v>730</v>
      </c>
      <c r="F732" s="6">
        <v>41.6</v>
      </c>
      <c r="G732" s="1">
        <f t="shared" si="110"/>
        <v>11.555555555555555</v>
      </c>
      <c r="H732" s="1">
        <f t="shared" si="115"/>
        <v>0.38888888888888751</v>
      </c>
      <c r="I732" s="7">
        <f t="shared" si="116"/>
        <v>771.94444444444173</v>
      </c>
      <c r="J732" s="7">
        <f t="shared" si="117"/>
        <v>48.832237037037032</v>
      </c>
      <c r="K732" s="7">
        <f t="shared" si="111"/>
        <v>175.25565</v>
      </c>
      <c r="L732" s="7">
        <f t="shared" si="112"/>
        <v>996.03233148147888</v>
      </c>
      <c r="M732" s="7">
        <f t="shared" si="113"/>
        <v>11.509706941563756</v>
      </c>
      <c r="N732" s="7">
        <f t="shared" si="114"/>
        <v>12.977306512046022</v>
      </c>
      <c r="O732" s="7">
        <f t="shared" si="118"/>
        <v>1714.7277401413489</v>
      </c>
      <c r="P732" s="1">
        <f t="shared" si="119"/>
        <v>4.2976388888888897</v>
      </c>
    </row>
    <row r="733" spans="5:16">
      <c r="E733" s="6">
        <v>731</v>
      </c>
      <c r="F733" s="6">
        <v>41.9</v>
      </c>
      <c r="G733" s="1">
        <f t="shared" si="110"/>
        <v>11.638888888888888</v>
      </c>
      <c r="H733" s="1">
        <f t="shared" si="115"/>
        <v>8.3333333333332149E-2</v>
      </c>
      <c r="I733" s="7">
        <f t="shared" si="116"/>
        <v>165.41666666666433</v>
      </c>
      <c r="J733" s="7">
        <f t="shared" si="117"/>
        <v>49.539087731481466</v>
      </c>
      <c r="K733" s="7">
        <f t="shared" si="111"/>
        <v>175.25565</v>
      </c>
      <c r="L733" s="7">
        <f t="shared" si="112"/>
        <v>390.21140439814576</v>
      </c>
      <c r="M733" s="7">
        <f t="shared" si="113"/>
        <v>4.5416271789673077</v>
      </c>
      <c r="N733" s="7">
        <f t="shared" si="114"/>
        <v>5.1207288130039972</v>
      </c>
      <c r="O733" s="7">
        <f t="shared" si="118"/>
        <v>1719.8484689543529</v>
      </c>
      <c r="P733" s="1">
        <f t="shared" si="119"/>
        <v>4.3092777777777789</v>
      </c>
    </row>
    <row r="734" spans="5:16">
      <c r="E734" s="6">
        <v>732</v>
      </c>
      <c r="F734" s="6">
        <v>42</v>
      </c>
      <c r="G734" s="1">
        <f t="shared" si="110"/>
        <v>11.666666666666666</v>
      </c>
      <c r="H734" s="1">
        <f t="shared" si="115"/>
        <v>2.7777777777778567E-2</v>
      </c>
      <c r="I734" s="7">
        <f t="shared" si="116"/>
        <v>55.138888888890456</v>
      </c>
      <c r="J734" s="7">
        <f t="shared" si="117"/>
        <v>49.775833333333317</v>
      </c>
      <c r="K734" s="7">
        <f t="shared" si="111"/>
        <v>175.25565</v>
      </c>
      <c r="L734" s="7">
        <f t="shared" si="112"/>
        <v>280.17037222222376</v>
      </c>
      <c r="M734" s="7">
        <f t="shared" si="113"/>
        <v>3.26865434259261</v>
      </c>
      <c r="N734" s="7">
        <f t="shared" si="114"/>
        <v>3.6854395599399559</v>
      </c>
      <c r="O734" s="7">
        <f t="shared" si="118"/>
        <v>1723.533908514293</v>
      </c>
      <c r="P734" s="1">
        <f t="shared" si="119"/>
        <v>4.3209444444444456</v>
      </c>
    </row>
    <row r="735" spans="5:16">
      <c r="E735" s="6">
        <v>733</v>
      </c>
      <c r="F735" s="6">
        <v>42.2</v>
      </c>
      <c r="G735" s="1">
        <f t="shared" si="110"/>
        <v>11.722222222222223</v>
      </c>
      <c r="H735" s="1">
        <f t="shared" si="115"/>
        <v>5.5555555555557135E-2</v>
      </c>
      <c r="I735" s="7">
        <f t="shared" si="116"/>
        <v>110.27777777778091</v>
      </c>
      <c r="J735" s="7">
        <f t="shared" si="117"/>
        <v>50.251017592592596</v>
      </c>
      <c r="K735" s="7">
        <f t="shared" si="111"/>
        <v>175.25565</v>
      </c>
      <c r="L735" s="7">
        <f t="shared" si="112"/>
        <v>335.78444537037353</v>
      </c>
      <c r="M735" s="7">
        <f t="shared" si="113"/>
        <v>3.9361398873971565</v>
      </c>
      <c r="N735" s="7">
        <f t="shared" si="114"/>
        <v>4.4380360032088886</v>
      </c>
      <c r="O735" s="7">
        <f t="shared" si="118"/>
        <v>1727.9719445175019</v>
      </c>
      <c r="P735" s="1">
        <f t="shared" si="119"/>
        <v>4.3326666666666682</v>
      </c>
    </row>
    <row r="736" spans="5:16">
      <c r="E736" s="6">
        <v>734</v>
      </c>
      <c r="F736" s="6">
        <v>42.4</v>
      </c>
      <c r="G736" s="1">
        <f t="shared" si="110"/>
        <v>11.777777777777777</v>
      </c>
      <c r="H736" s="1">
        <f t="shared" si="115"/>
        <v>5.5555555555553582E-2</v>
      </c>
      <c r="I736" s="7">
        <f t="shared" si="116"/>
        <v>110.27777777777386</v>
      </c>
      <c r="J736" s="7">
        <f t="shared" si="117"/>
        <v>50.728459259259246</v>
      </c>
      <c r="K736" s="7">
        <f t="shared" si="111"/>
        <v>175.25565</v>
      </c>
      <c r="L736" s="7">
        <f t="shared" si="112"/>
        <v>336.26188703703315</v>
      </c>
      <c r="M736" s="7">
        <f t="shared" si="113"/>
        <v>3.9604177806583905</v>
      </c>
      <c r="N736" s="7">
        <f t="shared" si="114"/>
        <v>4.4654095639708942</v>
      </c>
      <c r="O736" s="7">
        <f t="shared" si="118"/>
        <v>1732.4373540814729</v>
      </c>
      <c r="P736" s="1">
        <f t="shared" si="119"/>
        <v>4.3444444444444459</v>
      </c>
    </row>
    <row r="737" spans="5:16">
      <c r="E737" s="6">
        <v>735</v>
      </c>
      <c r="F737" s="6">
        <v>42.7</v>
      </c>
      <c r="G737" s="1">
        <f t="shared" si="110"/>
        <v>11.861111111111112</v>
      </c>
      <c r="H737" s="1">
        <f t="shared" si="115"/>
        <v>8.3333333333335702E-2</v>
      </c>
      <c r="I737" s="7">
        <f t="shared" si="116"/>
        <v>165.41666666667138</v>
      </c>
      <c r="J737" s="7">
        <f t="shared" si="117"/>
        <v>51.448854398148157</v>
      </c>
      <c r="K737" s="7">
        <f t="shared" si="111"/>
        <v>175.25565</v>
      </c>
      <c r="L737" s="7">
        <f t="shared" si="112"/>
        <v>392.12117106481952</v>
      </c>
      <c r="M737" s="7">
        <f t="shared" si="113"/>
        <v>4.6509927790188321</v>
      </c>
      <c r="N737" s="7">
        <f t="shared" si="114"/>
        <v>5.2440395906761221</v>
      </c>
      <c r="O737" s="7">
        <f t="shared" si="118"/>
        <v>1737.6813936721489</v>
      </c>
      <c r="P737" s="1">
        <f t="shared" si="119"/>
        <v>4.356305555555557</v>
      </c>
    </row>
    <row r="738" spans="5:16">
      <c r="E738" s="6">
        <v>736</v>
      </c>
      <c r="F738" s="6">
        <v>43.1</v>
      </c>
      <c r="G738" s="1">
        <f t="shared" si="110"/>
        <v>11.972222222222223</v>
      </c>
      <c r="H738" s="1">
        <f t="shared" si="115"/>
        <v>0.11111111111111072</v>
      </c>
      <c r="I738" s="7">
        <f t="shared" si="116"/>
        <v>220.55555555555478</v>
      </c>
      <c r="J738" s="7">
        <f t="shared" si="117"/>
        <v>52.417282175925926</v>
      </c>
      <c r="K738" s="7">
        <f t="shared" si="111"/>
        <v>175.25565</v>
      </c>
      <c r="L738" s="7">
        <f t="shared" si="112"/>
        <v>448.2284877314807</v>
      </c>
      <c r="M738" s="7">
        <f t="shared" si="113"/>
        <v>5.3662910614518946</v>
      </c>
      <c r="N738" s="7">
        <f t="shared" si="114"/>
        <v>6.0505453606147546</v>
      </c>
      <c r="O738" s="7">
        <f t="shared" si="118"/>
        <v>1743.7319390327636</v>
      </c>
      <c r="P738" s="1">
        <f t="shared" si="119"/>
        <v>4.368277777777779</v>
      </c>
    </row>
    <row r="739" spans="5:16">
      <c r="E739" s="6">
        <v>737</v>
      </c>
      <c r="F739" s="6">
        <v>43.7</v>
      </c>
      <c r="G739" s="1">
        <f t="shared" si="110"/>
        <v>12.138888888888889</v>
      </c>
      <c r="H739" s="1">
        <f t="shared" si="115"/>
        <v>0.16666666666666607</v>
      </c>
      <c r="I739" s="7">
        <f t="shared" si="116"/>
        <v>330.83333333333218</v>
      </c>
      <c r="J739" s="7">
        <f t="shared" si="117"/>
        <v>53.886854398148145</v>
      </c>
      <c r="K739" s="7">
        <f t="shared" si="111"/>
        <v>175.25565</v>
      </c>
      <c r="L739" s="7">
        <f t="shared" si="112"/>
        <v>559.9758377314804</v>
      </c>
      <c r="M739" s="7">
        <f t="shared" si="113"/>
        <v>6.7974844746849152</v>
      </c>
      <c r="N739" s="7">
        <f t="shared" si="114"/>
        <v>7.6642298528302319</v>
      </c>
      <c r="O739" s="7">
        <f t="shared" si="118"/>
        <v>1751.3961688855939</v>
      </c>
      <c r="P739" s="1">
        <f t="shared" si="119"/>
        <v>4.380416666666668</v>
      </c>
    </row>
    <row r="740" spans="5:16">
      <c r="E740" s="6">
        <v>738</v>
      </c>
      <c r="F740" s="6">
        <v>44</v>
      </c>
      <c r="G740" s="1">
        <f t="shared" si="110"/>
        <v>12.222222222222221</v>
      </c>
      <c r="H740" s="1">
        <f t="shared" si="115"/>
        <v>8.3333333333332149E-2</v>
      </c>
      <c r="I740" s="7">
        <f t="shared" si="116"/>
        <v>165.41666666666433</v>
      </c>
      <c r="J740" s="7">
        <f t="shared" si="117"/>
        <v>54.62925925925925</v>
      </c>
      <c r="K740" s="7">
        <f t="shared" si="111"/>
        <v>175.25565</v>
      </c>
      <c r="L740" s="7">
        <f t="shared" si="112"/>
        <v>395.30157592592354</v>
      </c>
      <c r="M740" s="7">
        <f t="shared" si="113"/>
        <v>4.831463705761287</v>
      </c>
      <c r="N740" s="7">
        <f t="shared" si="114"/>
        <v>5.4475223157133978</v>
      </c>
      <c r="O740" s="7">
        <f t="shared" si="118"/>
        <v>1756.8436912013071</v>
      </c>
      <c r="P740" s="1">
        <f t="shared" si="119"/>
        <v>4.3926388888888903</v>
      </c>
    </row>
    <row r="741" spans="5:16">
      <c r="E741" s="6">
        <v>739</v>
      </c>
      <c r="F741" s="6">
        <v>44.1</v>
      </c>
      <c r="G741" s="1">
        <f t="shared" si="110"/>
        <v>12.25</v>
      </c>
      <c r="H741" s="1">
        <f t="shared" si="115"/>
        <v>2.7777777777778567E-2</v>
      </c>
      <c r="I741" s="7">
        <f t="shared" si="116"/>
        <v>55.138888888890456</v>
      </c>
      <c r="J741" s="7">
        <f t="shared" si="117"/>
        <v>54.877856249999994</v>
      </c>
      <c r="K741" s="7">
        <f t="shared" si="111"/>
        <v>175.25565</v>
      </c>
      <c r="L741" s="7">
        <f t="shared" si="112"/>
        <v>285.27239513889049</v>
      </c>
      <c r="M741" s="7">
        <f t="shared" si="113"/>
        <v>3.4945868404514084</v>
      </c>
      <c r="N741" s="7">
        <f t="shared" si="114"/>
        <v>3.9401806485386421</v>
      </c>
      <c r="O741" s="7">
        <f t="shared" si="118"/>
        <v>1760.7838718498458</v>
      </c>
      <c r="P741" s="1">
        <f t="shared" si="119"/>
        <v>4.4048888888888902</v>
      </c>
    </row>
    <row r="742" spans="5:16">
      <c r="E742" s="6">
        <v>740</v>
      </c>
      <c r="F742" s="6">
        <v>45.3</v>
      </c>
      <c r="G742" s="1">
        <f t="shared" si="110"/>
        <v>12.583333333333332</v>
      </c>
      <c r="H742" s="1">
        <f t="shared" si="115"/>
        <v>0.33333333333333215</v>
      </c>
      <c r="I742" s="7">
        <f t="shared" si="116"/>
        <v>661.66666666666436</v>
      </c>
      <c r="J742" s="7">
        <f t="shared" si="117"/>
        <v>57.905039583333313</v>
      </c>
      <c r="K742" s="7">
        <f t="shared" si="111"/>
        <v>175.25565</v>
      </c>
      <c r="L742" s="7">
        <f t="shared" si="112"/>
        <v>894.82735624999759</v>
      </c>
      <c r="M742" s="7">
        <f t="shared" si="113"/>
        <v>11.259910899479134</v>
      </c>
      <c r="N742" s="7">
        <f t="shared" si="114"/>
        <v>12.695659045252427</v>
      </c>
      <c r="O742" s="7">
        <f t="shared" si="118"/>
        <v>1773.4795308950982</v>
      </c>
      <c r="P742" s="1">
        <f t="shared" si="119"/>
        <v>4.4174722222222238</v>
      </c>
    </row>
    <row r="743" spans="5:16">
      <c r="E743" s="6">
        <v>741</v>
      </c>
      <c r="F743" s="6">
        <v>46.4</v>
      </c>
      <c r="G743" s="1">
        <f t="shared" si="110"/>
        <v>12.888888888888888</v>
      </c>
      <c r="H743" s="1">
        <f t="shared" si="115"/>
        <v>0.30555555555555536</v>
      </c>
      <c r="I743" s="7">
        <f t="shared" si="116"/>
        <v>606.52777777777737</v>
      </c>
      <c r="J743" s="7">
        <f t="shared" si="117"/>
        <v>60.751348148148125</v>
      </c>
      <c r="K743" s="7">
        <f t="shared" si="111"/>
        <v>175.25565</v>
      </c>
      <c r="L743" s="7">
        <f t="shared" si="112"/>
        <v>842.53477592592549</v>
      </c>
      <c r="M743" s="7">
        <f t="shared" si="113"/>
        <v>10.859337111934151</v>
      </c>
      <c r="N743" s="7">
        <f t="shared" si="114"/>
        <v>12.244008204092419</v>
      </c>
      <c r="O743" s="7">
        <f t="shared" si="118"/>
        <v>1785.7235390991905</v>
      </c>
      <c r="P743" s="1">
        <f t="shared" si="119"/>
        <v>4.4303611111111127</v>
      </c>
    </row>
    <row r="744" spans="5:16">
      <c r="E744" s="6">
        <v>742</v>
      </c>
      <c r="F744" s="6">
        <v>47.2</v>
      </c>
      <c r="G744" s="1">
        <f t="shared" si="110"/>
        <v>13.111111111111111</v>
      </c>
      <c r="H744" s="1">
        <f t="shared" si="115"/>
        <v>0.22222222222222321</v>
      </c>
      <c r="I744" s="7">
        <f t="shared" si="116"/>
        <v>441.11111111111308</v>
      </c>
      <c r="J744" s="7">
        <f t="shared" si="117"/>
        <v>62.86428148148147</v>
      </c>
      <c r="K744" s="7">
        <f t="shared" si="111"/>
        <v>175.25565</v>
      </c>
      <c r="L744" s="7">
        <f t="shared" si="112"/>
        <v>679.23104259259458</v>
      </c>
      <c r="M744" s="7">
        <f t="shared" si="113"/>
        <v>8.9054736695473515</v>
      </c>
      <c r="N744" s="7">
        <f t="shared" si="114"/>
        <v>10.041008170879591</v>
      </c>
      <c r="O744" s="7">
        <f t="shared" si="118"/>
        <v>1795.7645472700701</v>
      </c>
      <c r="P744" s="1">
        <f t="shared" si="119"/>
        <v>4.4434722222222236</v>
      </c>
    </row>
    <row r="745" spans="5:16">
      <c r="E745" s="6">
        <v>743</v>
      </c>
      <c r="F745" s="6">
        <v>47.3</v>
      </c>
      <c r="G745" s="1">
        <f t="shared" si="110"/>
        <v>13.138888888888888</v>
      </c>
      <c r="H745" s="1">
        <f t="shared" si="115"/>
        <v>2.7777777777776791E-2</v>
      </c>
      <c r="I745" s="7">
        <f t="shared" si="116"/>
        <v>55.138888888886932</v>
      </c>
      <c r="J745" s="7">
        <f t="shared" si="117"/>
        <v>63.130937731481467</v>
      </c>
      <c r="K745" s="7">
        <f t="shared" si="111"/>
        <v>175.25565</v>
      </c>
      <c r="L745" s="7">
        <f t="shared" si="112"/>
        <v>293.52547662036841</v>
      </c>
      <c r="M745" s="7">
        <f t="shared" si="113"/>
        <v>3.8565986233731731</v>
      </c>
      <c r="N745" s="7">
        <f t="shared" si="114"/>
        <v>4.3483524544586398</v>
      </c>
      <c r="O745" s="7">
        <f t="shared" si="118"/>
        <v>1800.1128997245287</v>
      </c>
      <c r="P745" s="1">
        <f t="shared" si="119"/>
        <v>4.4566111111111129</v>
      </c>
    </row>
    <row r="746" spans="5:16">
      <c r="E746" s="6">
        <v>744</v>
      </c>
      <c r="F746" s="6">
        <v>47.4</v>
      </c>
      <c r="G746" s="1">
        <f t="shared" si="110"/>
        <v>13.166666666666666</v>
      </c>
      <c r="H746" s="1">
        <f t="shared" si="115"/>
        <v>2.7777777777778567E-2</v>
      </c>
      <c r="I746" s="7">
        <f t="shared" si="116"/>
        <v>55.138888888890456</v>
      </c>
      <c r="J746" s="7">
        <f t="shared" si="117"/>
        <v>63.398158333333321</v>
      </c>
      <c r="K746" s="7">
        <f t="shared" si="111"/>
        <v>175.25565</v>
      </c>
      <c r="L746" s="7">
        <f t="shared" si="112"/>
        <v>293.79269722222375</v>
      </c>
      <c r="M746" s="7">
        <f t="shared" si="113"/>
        <v>3.8682705134259461</v>
      </c>
      <c r="N746" s="7">
        <f t="shared" si="114"/>
        <v>4.3615126240058544</v>
      </c>
      <c r="O746" s="7">
        <f t="shared" si="118"/>
        <v>1804.4744123485345</v>
      </c>
      <c r="P746" s="1">
        <f t="shared" si="119"/>
        <v>4.4697777777777796</v>
      </c>
    </row>
    <row r="747" spans="5:16">
      <c r="E747" s="6">
        <v>745</v>
      </c>
      <c r="F747" s="6">
        <v>47.4</v>
      </c>
      <c r="G747" s="1">
        <f t="shared" si="110"/>
        <v>13.166666666666666</v>
      </c>
      <c r="H747" s="1">
        <f t="shared" si="115"/>
        <v>0</v>
      </c>
      <c r="I747" s="7">
        <f t="shared" si="116"/>
        <v>0</v>
      </c>
      <c r="J747" s="7">
        <f t="shared" si="117"/>
        <v>63.398158333333321</v>
      </c>
      <c r="K747" s="7">
        <f t="shared" si="111"/>
        <v>175.25565</v>
      </c>
      <c r="L747" s="7">
        <f t="shared" si="112"/>
        <v>238.65380833333333</v>
      </c>
      <c r="M747" s="7">
        <f t="shared" si="113"/>
        <v>3.1422751430555556</v>
      </c>
      <c r="N747" s="7">
        <f t="shared" si="114"/>
        <v>3.5429457833854197</v>
      </c>
      <c r="O747" s="7">
        <f t="shared" si="118"/>
        <v>1808.01735813192</v>
      </c>
      <c r="P747" s="1">
        <f t="shared" si="119"/>
        <v>4.4829444444444464</v>
      </c>
    </row>
    <row r="748" spans="5:16">
      <c r="E748" s="6">
        <v>746</v>
      </c>
      <c r="F748" s="6">
        <v>47.5</v>
      </c>
      <c r="G748" s="1">
        <f t="shared" si="110"/>
        <v>13.194444444444445</v>
      </c>
      <c r="H748" s="1">
        <f t="shared" si="115"/>
        <v>2.7777777777778567E-2</v>
      </c>
      <c r="I748" s="7">
        <f t="shared" si="116"/>
        <v>55.138888888890456</v>
      </c>
      <c r="J748" s="7">
        <f t="shared" si="117"/>
        <v>63.665943287037031</v>
      </c>
      <c r="K748" s="7">
        <f t="shared" si="111"/>
        <v>175.25565</v>
      </c>
      <c r="L748" s="7">
        <f t="shared" si="112"/>
        <v>294.06048217592752</v>
      </c>
      <c r="M748" s="7">
        <f t="shared" si="113"/>
        <v>3.8799646953768216</v>
      </c>
      <c r="N748" s="7">
        <f t="shared" si="114"/>
        <v>4.3746979278849754</v>
      </c>
      <c r="O748" s="7">
        <f t="shared" si="118"/>
        <v>1812.3920560598049</v>
      </c>
      <c r="P748" s="1">
        <f t="shared" si="119"/>
        <v>4.4961388888888907</v>
      </c>
    </row>
    <row r="749" spans="5:16">
      <c r="E749" s="6">
        <v>747</v>
      </c>
      <c r="F749" s="6">
        <v>47.9</v>
      </c>
      <c r="G749" s="1">
        <f t="shared" si="110"/>
        <v>13.305555555555555</v>
      </c>
      <c r="H749" s="1">
        <f t="shared" si="115"/>
        <v>0.11111111111111072</v>
      </c>
      <c r="I749" s="7">
        <f t="shared" si="116"/>
        <v>220.55555555555478</v>
      </c>
      <c r="J749" s="7">
        <f t="shared" si="117"/>
        <v>64.742726620370362</v>
      </c>
      <c r="K749" s="7">
        <f t="shared" si="111"/>
        <v>175.25565</v>
      </c>
      <c r="L749" s="7">
        <f t="shared" si="112"/>
        <v>460.55393217592513</v>
      </c>
      <c r="M749" s="7">
        <f t="shared" si="113"/>
        <v>6.1279259308963372</v>
      </c>
      <c r="N749" s="7">
        <f t="shared" si="114"/>
        <v>6.909296083046252</v>
      </c>
      <c r="O749" s="7">
        <f t="shared" si="118"/>
        <v>1819.3013521428511</v>
      </c>
      <c r="P749" s="1">
        <f t="shared" si="119"/>
        <v>4.5094444444444459</v>
      </c>
    </row>
    <row r="750" spans="5:16">
      <c r="E750" s="6">
        <v>748</v>
      </c>
      <c r="F750" s="6">
        <v>48.6</v>
      </c>
      <c r="G750" s="1">
        <f t="shared" si="110"/>
        <v>13.5</v>
      </c>
      <c r="H750" s="1">
        <f t="shared" si="115"/>
        <v>0.19444444444444464</v>
      </c>
      <c r="I750" s="7">
        <f t="shared" si="116"/>
        <v>385.97222222222263</v>
      </c>
      <c r="J750" s="7">
        <f t="shared" si="117"/>
        <v>66.648824999999988</v>
      </c>
      <c r="K750" s="7">
        <f t="shared" si="111"/>
        <v>175.25565</v>
      </c>
      <c r="L750" s="7">
        <f t="shared" si="112"/>
        <v>627.87669722222267</v>
      </c>
      <c r="M750" s="7">
        <f t="shared" si="113"/>
        <v>8.4763354125000063</v>
      </c>
      <c r="N750" s="7">
        <f t="shared" si="114"/>
        <v>9.5571506125574377</v>
      </c>
      <c r="O750" s="7">
        <f t="shared" si="118"/>
        <v>1828.8585027554086</v>
      </c>
      <c r="P750" s="1">
        <f t="shared" si="119"/>
        <v>4.5229444444444455</v>
      </c>
    </row>
    <row r="751" spans="5:16">
      <c r="E751" s="6">
        <v>749</v>
      </c>
      <c r="F751" s="6">
        <v>49.4</v>
      </c>
      <c r="G751" s="1">
        <f t="shared" si="110"/>
        <v>13.722222222222221</v>
      </c>
      <c r="H751" s="1">
        <f t="shared" si="115"/>
        <v>0.22222222222222143</v>
      </c>
      <c r="I751" s="7">
        <f t="shared" si="116"/>
        <v>441.11111111110955</v>
      </c>
      <c r="J751" s="7">
        <f t="shared" si="117"/>
        <v>68.861084259259243</v>
      </c>
      <c r="K751" s="7">
        <f t="shared" si="111"/>
        <v>175.25565</v>
      </c>
      <c r="L751" s="7">
        <f t="shared" si="112"/>
        <v>685.22784537036887</v>
      </c>
      <c r="M751" s="7">
        <f t="shared" si="113"/>
        <v>9.4028487670267271</v>
      </c>
      <c r="N751" s="7">
        <f t="shared" si="114"/>
        <v>10.601803430413078</v>
      </c>
      <c r="O751" s="7">
        <f t="shared" si="118"/>
        <v>1839.4603061858218</v>
      </c>
      <c r="P751" s="1">
        <f t="shared" si="119"/>
        <v>4.536666666666668</v>
      </c>
    </row>
    <row r="752" spans="5:16">
      <c r="E752" s="6">
        <v>750</v>
      </c>
      <c r="F752" s="6">
        <v>49.8</v>
      </c>
      <c r="G752" s="1">
        <f t="shared" si="110"/>
        <v>13.833333333333332</v>
      </c>
      <c r="H752" s="1">
        <f t="shared" si="115"/>
        <v>0.11111111111111072</v>
      </c>
      <c r="I752" s="7">
        <f t="shared" si="116"/>
        <v>220.55555555555478</v>
      </c>
      <c r="J752" s="7">
        <f t="shared" si="117"/>
        <v>69.980758333333313</v>
      </c>
      <c r="K752" s="7">
        <f t="shared" si="111"/>
        <v>175.25565</v>
      </c>
      <c r="L752" s="7">
        <f t="shared" si="112"/>
        <v>465.79196388888812</v>
      </c>
      <c r="M752" s="7">
        <f t="shared" si="113"/>
        <v>6.4434555004629521</v>
      </c>
      <c r="N752" s="7">
        <f t="shared" si="114"/>
        <v>7.2650587413545251</v>
      </c>
      <c r="O752" s="7">
        <f t="shared" si="118"/>
        <v>1846.7253649271763</v>
      </c>
      <c r="P752" s="1">
        <f t="shared" si="119"/>
        <v>4.5505000000000013</v>
      </c>
    </row>
    <row r="753" spans="5:16">
      <c r="E753" s="6">
        <v>751</v>
      </c>
      <c r="F753" s="6">
        <v>49.8</v>
      </c>
      <c r="G753" s="1">
        <f t="shared" si="110"/>
        <v>13.833333333333332</v>
      </c>
      <c r="H753" s="1">
        <f t="shared" si="115"/>
        <v>0</v>
      </c>
      <c r="I753" s="7">
        <f t="shared" si="116"/>
        <v>0</v>
      </c>
      <c r="J753" s="7">
        <f t="shared" si="117"/>
        <v>69.980758333333313</v>
      </c>
      <c r="K753" s="7">
        <f t="shared" si="111"/>
        <v>175.25565</v>
      </c>
      <c r="L753" s="7">
        <f t="shared" si="112"/>
        <v>245.23640833333332</v>
      </c>
      <c r="M753" s="7">
        <f t="shared" si="113"/>
        <v>3.3924369819444435</v>
      </c>
      <c r="N753" s="7">
        <f t="shared" si="114"/>
        <v>3.8250056896333104</v>
      </c>
      <c r="O753" s="7">
        <f t="shared" si="118"/>
        <v>1850.5503706168097</v>
      </c>
      <c r="P753" s="1">
        <f t="shared" si="119"/>
        <v>4.5643333333333347</v>
      </c>
    </row>
    <row r="754" spans="5:16">
      <c r="E754" s="6">
        <v>752</v>
      </c>
      <c r="F754" s="6">
        <v>49.7</v>
      </c>
      <c r="G754" s="1">
        <f t="shared" si="110"/>
        <v>13.805555555555555</v>
      </c>
      <c r="H754" s="1">
        <f t="shared" si="115"/>
        <v>-2.7777777777776791E-2</v>
      </c>
      <c r="I754" s="7">
        <f t="shared" si="116"/>
        <v>-55.138888888886932</v>
      </c>
      <c r="J754" s="7">
        <f t="shared" si="117"/>
        <v>69.699993287037032</v>
      </c>
      <c r="K754" s="7">
        <f t="shared" si="111"/>
        <v>175.25565</v>
      </c>
      <c r="L754" s="7">
        <f t="shared" si="112"/>
        <v>189.8167543981501</v>
      </c>
      <c r="M754" s="7">
        <f t="shared" si="113"/>
        <v>2.6205257482189053</v>
      </c>
      <c r="N754" s="7">
        <f t="shared" si="114"/>
        <v>2.3241713037158114</v>
      </c>
      <c r="O754" s="7">
        <f t="shared" si="118"/>
        <v>1852.8745419205254</v>
      </c>
      <c r="P754" s="1">
        <f t="shared" si="119"/>
        <v>4.5781388888888905</v>
      </c>
    </row>
    <row r="755" spans="5:16">
      <c r="E755" s="6">
        <v>753</v>
      </c>
      <c r="F755" s="6">
        <v>49.3</v>
      </c>
      <c r="G755" s="1">
        <f t="shared" si="110"/>
        <v>13.694444444444443</v>
      </c>
      <c r="H755" s="1">
        <f t="shared" si="115"/>
        <v>-0.11111111111111249</v>
      </c>
      <c r="I755" s="7">
        <f t="shared" si="116"/>
        <v>-220.5555555555583</v>
      </c>
      <c r="J755" s="7">
        <f t="shared" si="117"/>
        <v>68.582576620370347</v>
      </c>
      <c r="K755" s="7">
        <f t="shared" si="111"/>
        <v>175.25565</v>
      </c>
      <c r="L755" s="7">
        <f t="shared" si="112"/>
        <v>23.282671064812064</v>
      </c>
      <c r="M755" s="7">
        <f t="shared" si="113"/>
        <v>0.31884324541534292</v>
      </c>
      <c r="N755" s="7">
        <f t="shared" si="114"/>
        <v>0.28278536163272788</v>
      </c>
      <c r="O755" s="7">
        <f t="shared" si="118"/>
        <v>1853.1573272821581</v>
      </c>
      <c r="P755" s="1">
        <f t="shared" si="119"/>
        <v>4.5918333333333345</v>
      </c>
    </row>
    <row r="756" spans="5:16">
      <c r="E756" s="6">
        <v>754</v>
      </c>
      <c r="F756" s="6">
        <v>48.5</v>
      </c>
      <c r="G756" s="1">
        <f t="shared" si="110"/>
        <v>13.472222222222221</v>
      </c>
      <c r="H756" s="1">
        <f t="shared" si="115"/>
        <v>-0.22222222222222143</v>
      </c>
      <c r="I756" s="7">
        <f t="shared" si="116"/>
        <v>-441.11111111110955</v>
      </c>
      <c r="J756" s="7">
        <f t="shared" si="117"/>
        <v>66.374832175925917</v>
      </c>
      <c r="K756" s="7">
        <f t="shared" si="111"/>
        <v>175.25565</v>
      </c>
      <c r="L756" s="7">
        <f t="shared" si="112"/>
        <v>-199.48062893518363</v>
      </c>
      <c r="M756" s="7">
        <f t="shared" si="113"/>
        <v>-2.687447362043446</v>
      </c>
      <c r="N756" s="7">
        <f t="shared" si="114"/>
        <v>-2.3835247729786349</v>
      </c>
      <c r="O756" s="7">
        <f t="shared" si="118"/>
        <v>1850.7738025091794</v>
      </c>
      <c r="P756" s="1">
        <f t="shared" si="119"/>
        <v>4.6053055555555567</v>
      </c>
    </row>
    <row r="757" spans="5:16">
      <c r="E757" s="6">
        <v>755</v>
      </c>
      <c r="F757" s="6">
        <v>47.6</v>
      </c>
      <c r="G757" s="1">
        <f t="shared" si="110"/>
        <v>13.222222222222221</v>
      </c>
      <c r="H757" s="1">
        <f t="shared" si="115"/>
        <v>-0.25</v>
      </c>
      <c r="I757" s="7">
        <f t="shared" si="116"/>
        <v>-496.25</v>
      </c>
      <c r="J757" s="7">
        <f t="shared" si="117"/>
        <v>63.934292592592577</v>
      </c>
      <c r="K757" s="7">
        <f t="shared" si="111"/>
        <v>175.25565</v>
      </c>
      <c r="L757" s="7">
        <f t="shared" si="112"/>
        <v>-257.06005740740744</v>
      </c>
      <c r="M757" s="7">
        <f t="shared" si="113"/>
        <v>-3.3989052034979426</v>
      </c>
      <c r="N757" s="7">
        <f t="shared" si="114"/>
        <v>-3.0145240676949738</v>
      </c>
      <c r="O757" s="7">
        <f t="shared" si="118"/>
        <v>1847.7592784414844</v>
      </c>
      <c r="P757" s="1">
        <f t="shared" si="119"/>
        <v>4.6185277777777785</v>
      </c>
    </row>
    <row r="758" spans="5:16">
      <c r="E758" s="6">
        <v>756</v>
      </c>
      <c r="F758" s="6">
        <v>46.3</v>
      </c>
      <c r="G758" s="1">
        <f t="shared" si="110"/>
        <v>12.861111111111111</v>
      </c>
      <c r="H758" s="1">
        <f t="shared" si="115"/>
        <v>-0.36111111111111072</v>
      </c>
      <c r="I758" s="7">
        <f t="shared" si="116"/>
        <v>-716.80555555555475</v>
      </c>
      <c r="J758" s="7">
        <f t="shared" si="117"/>
        <v>60.489771064814803</v>
      </c>
      <c r="K758" s="7">
        <f t="shared" si="111"/>
        <v>175.25565</v>
      </c>
      <c r="L758" s="7">
        <f t="shared" si="112"/>
        <v>-481.06013449073993</v>
      </c>
      <c r="M758" s="7">
        <f t="shared" si="113"/>
        <v>-6.1869678408114606</v>
      </c>
      <c r="N758" s="7">
        <f t="shared" si="114"/>
        <v>-5.4872855656541226</v>
      </c>
      <c r="O758" s="7">
        <f t="shared" si="118"/>
        <v>1842.2719928758304</v>
      </c>
      <c r="P758" s="1">
        <f t="shared" si="119"/>
        <v>4.6313888888888899</v>
      </c>
    </row>
    <row r="759" spans="5:16">
      <c r="E759" s="6">
        <v>757</v>
      </c>
      <c r="F759" s="6">
        <v>43.7</v>
      </c>
      <c r="G759" s="1">
        <f t="shared" si="110"/>
        <v>12.138888888888889</v>
      </c>
      <c r="H759" s="1">
        <f t="shared" si="115"/>
        <v>-0.72222222222222143</v>
      </c>
      <c r="I759" s="7">
        <f t="shared" si="116"/>
        <v>-1433.6111111111095</v>
      </c>
      <c r="J759" s="7">
        <f t="shared" si="117"/>
        <v>53.886854398148145</v>
      </c>
      <c r="K759" s="7">
        <f t="shared" si="111"/>
        <v>175.25565</v>
      </c>
      <c r="L759" s="7">
        <f t="shared" si="112"/>
        <v>-1204.4686067129612</v>
      </c>
      <c r="M759" s="7">
        <f t="shared" si="113"/>
        <v>-14.620910587043447</v>
      </c>
      <c r="N759" s="7">
        <f t="shared" si="114"/>
        <v>-12.967436341236985</v>
      </c>
      <c r="O759" s="7">
        <f t="shared" si="118"/>
        <v>1829.3045565345933</v>
      </c>
      <c r="P759" s="1">
        <f t="shared" si="119"/>
        <v>4.6435277777777788</v>
      </c>
    </row>
    <row r="760" spans="5:16">
      <c r="E760" s="6">
        <v>758</v>
      </c>
      <c r="F760" s="6">
        <v>39.299999999999997</v>
      </c>
      <c r="G760" s="1">
        <f t="shared" si="110"/>
        <v>10.916666666666666</v>
      </c>
      <c r="H760" s="1">
        <f t="shared" si="115"/>
        <v>-1.2222222222222232</v>
      </c>
      <c r="I760" s="7">
        <f t="shared" si="116"/>
        <v>-2426.1111111111131</v>
      </c>
      <c r="J760" s="7">
        <f t="shared" si="117"/>
        <v>43.581789583333325</v>
      </c>
      <c r="K760" s="7">
        <f t="shared" si="111"/>
        <v>175.25565</v>
      </c>
      <c r="L760" s="7">
        <f t="shared" si="112"/>
        <v>-2207.2736715277797</v>
      </c>
      <c r="M760" s="7">
        <f t="shared" si="113"/>
        <v>-24.096070914178259</v>
      </c>
      <c r="N760" s="7">
        <f t="shared" si="114"/>
        <v>-21.371053724275825</v>
      </c>
      <c r="O760" s="7">
        <f t="shared" si="118"/>
        <v>1807.9335028103176</v>
      </c>
      <c r="P760" s="1">
        <f t="shared" si="119"/>
        <v>4.6544444444444455</v>
      </c>
    </row>
    <row r="761" spans="5:16">
      <c r="E761" s="6">
        <v>759</v>
      </c>
      <c r="F761" s="6">
        <v>34.1</v>
      </c>
      <c r="G761" s="1">
        <f t="shared" si="110"/>
        <v>9.4722222222222232</v>
      </c>
      <c r="H761" s="1">
        <f t="shared" si="115"/>
        <v>-1.4444444444444429</v>
      </c>
      <c r="I761" s="7">
        <f t="shared" si="116"/>
        <v>-2867.222222222219</v>
      </c>
      <c r="J761" s="7">
        <f t="shared" si="117"/>
        <v>32.811698842592598</v>
      </c>
      <c r="K761" s="7">
        <f t="shared" si="111"/>
        <v>175.25565</v>
      </c>
      <c r="L761" s="7">
        <f t="shared" si="112"/>
        <v>-2659.1548733796262</v>
      </c>
      <c r="M761" s="7">
        <f t="shared" si="113"/>
        <v>-25.188105883957018</v>
      </c>
      <c r="N761" s="7">
        <f t="shared" si="114"/>
        <v>-22.339590797853141</v>
      </c>
      <c r="O761" s="7">
        <f t="shared" si="118"/>
        <v>1785.5939120124644</v>
      </c>
      <c r="P761" s="1">
        <f t="shared" si="119"/>
        <v>4.663916666666668</v>
      </c>
    </row>
    <row r="762" spans="5:16">
      <c r="E762" s="6">
        <v>760</v>
      </c>
      <c r="F762" s="6">
        <v>29</v>
      </c>
      <c r="G762" s="1">
        <f t="shared" si="110"/>
        <v>8.0555555555555554</v>
      </c>
      <c r="H762" s="1">
        <f t="shared" si="115"/>
        <v>-1.4166666666666679</v>
      </c>
      <c r="I762" s="7">
        <f t="shared" si="116"/>
        <v>-2812.0833333333358</v>
      </c>
      <c r="J762" s="7">
        <f t="shared" si="117"/>
        <v>23.730995370370369</v>
      </c>
      <c r="K762" s="7">
        <f t="shared" si="111"/>
        <v>175.25565</v>
      </c>
      <c r="L762" s="7">
        <f t="shared" si="112"/>
        <v>-2613.0966879629655</v>
      </c>
      <c r="M762" s="7">
        <f t="shared" si="113"/>
        <v>-21.049945541923886</v>
      </c>
      <c r="N762" s="7">
        <f t="shared" si="114"/>
        <v>-18.669413726070832</v>
      </c>
      <c r="O762" s="7">
        <f t="shared" si="118"/>
        <v>1766.9244982863936</v>
      </c>
      <c r="P762" s="1">
        <f t="shared" si="119"/>
        <v>4.671972222222224</v>
      </c>
    </row>
    <row r="763" spans="5:16">
      <c r="E763" s="6">
        <v>761</v>
      </c>
      <c r="F763" s="6">
        <v>23.7</v>
      </c>
      <c r="G763" s="1">
        <f t="shared" si="110"/>
        <v>6.583333333333333</v>
      </c>
      <c r="H763" s="1">
        <f t="shared" si="115"/>
        <v>-1.4722222222222223</v>
      </c>
      <c r="I763" s="7">
        <f t="shared" si="116"/>
        <v>-2922.3611111111113</v>
      </c>
      <c r="J763" s="7">
        <f t="shared" si="117"/>
        <v>15.84953958333333</v>
      </c>
      <c r="K763" s="7">
        <f t="shared" si="111"/>
        <v>175.25565</v>
      </c>
      <c r="L763" s="7">
        <f t="shared" si="112"/>
        <v>-2731.2559215277779</v>
      </c>
      <c r="M763" s="7">
        <f t="shared" si="113"/>
        <v>-17.98076815005787</v>
      </c>
      <c r="N763" s="7">
        <f t="shared" si="114"/>
        <v>-15.94732865400595</v>
      </c>
      <c r="O763" s="7">
        <f t="shared" si="118"/>
        <v>1750.9771696323876</v>
      </c>
      <c r="P763" s="1">
        <f t="shared" si="119"/>
        <v>4.6785555555555574</v>
      </c>
    </row>
    <row r="764" spans="5:16">
      <c r="E764" s="6">
        <v>762</v>
      </c>
      <c r="F764" s="6">
        <v>18.399999999999999</v>
      </c>
      <c r="G764" s="1">
        <f t="shared" si="110"/>
        <v>5.1111111111111107</v>
      </c>
      <c r="H764" s="1">
        <f t="shared" si="115"/>
        <v>-1.4722222222222223</v>
      </c>
      <c r="I764" s="7">
        <f t="shared" si="116"/>
        <v>-2922.3611111111113</v>
      </c>
      <c r="J764" s="7">
        <f t="shared" si="117"/>
        <v>9.5533481481481459</v>
      </c>
      <c r="K764" s="7">
        <f t="shared" si="111"/>
        <v>175.25565</v>
      </c>
      <c r="L764" s="7">
        <f t="shared" si="112"/>
        <v>-2737.5521129629633</v>
      </c>
      <c r="M764" s="7">
        <f t="shared" si="113"/>
        <v>-13.9919330218107</v>
      </c>
      <c r="N764" s="7">
        <f t="shared" si="114"/>
        <v>-12.409589653873365</v>
      </c>
      <c r="O764" s="7">
        <f t="shared" si="118"/>
        <v>1738.5675799785142</v>
      </c>
      <c r="P764" s="1">
        <f t="shared" si="119"/>
        <v>4.6836666666666682</v>
      </c>
    </row>
    <row r="765" spans="5:16">
      <c r="E765" s="6">
        <v>763</v>
      </c>
      <c r="F765" s="6">
        <v>14.3</v>
      </c>
      <c r="G765" s="1">
        <f t="shared" si="110"/>
        <v>3.9722222222222223</v>
      </c>
      <c r="H765" s="1">
        <f t="shared" si="115"/>
        <v>-1.1388888888888884</v>
      </c>
      <c r="I765" s="7">
        <f t="shared" si="116"/>
        <v>-2260.6944444444434</v>
      </c>
      <c r="J765" s="7">
        <f t="shared" si="117"/>
        <v>5.7702155092592591</v>
      </c>
      <c r="K765" s="7">
        <f t="shared" si="111"/>
        <v>175.25565</v>
      </c>
      <c r="L765" s="7">
        <f t="shared" si="112"/>
        <v>-2079.6685789351841</v>
      </c>
      <c r="M765" s="7">
        <f t="shared" si="113"/>
        <v>-8.2609057441036473</v>
      </c>
      <c r="N765" s="7">
        <f t="shared" si="114"/>
        <v>-7.3266824743837464</v>
      </c>
      <c r="O765" s="7">
        <f t="shared" si="118"/>
        <v>1731.2408975041305</v>
      </c>
      <c r="P765" s="1">
        <f t="shared" si="119"/>
        <v>4.6876388888888902</v>
      </c>
    </row>
    <row r="766" spans="5:16">
      <c r="E766" s="6">
        <v>764</v>
      </c>
      <c r="F766" s="6">
        <v>12</v>
      </c>
      <c r="G766" s="1">
        <f t="shared" si="110"/>
        <v>3.333333333333333</v>
      </c>
      <c r="H766" s="1">
        <f t="shared" si="115"/>
        <v>-0.63888888888888928</v>
      </c>
      <c r="I766" s="7">
        <f t="shared" si="116"/>
        <v>-1268.1944444444453</v>
      </c>
      <c r="J766" s="7">
        <f t="shared" si="117"/>
        <v>4.0633333333333326</v>
      </c>
      <c r="K766" s="7">
        <f t="shared" si="111"/>
        <v>175.25565</v>
      </c>
      <c r="L766" s="7">
        <f t="shared" si="112"/>
        <v>-1088.8754611111119</v>
      </c>
      <c r="M766" s="7">
        <f t="shared" si="113"/>
        <v>-3.6295848703703726</v>
      </c>
      <c r="N766" s="7">
        <f t="shared" si="114"/>
        <v>-3.2191162425514972</v>
      </c>
      <c r="O766" s="7">
        <f t="shared" si="118"/>
        <v>1728.021781261579</v>
      </c>
      <c r="P766" s="1">
        <f t="shared" si="119"/>
        <v>4.6909722222222232</v>
      </c>
    </row>
    <row r="767" spans="5:16">
      <c r="E767" s="6">
        <v>765</v>
      </c>
      <c r="F767" s="6">
        <v>12.8</v>
      </c>
      <c r="G767" s="1">
        <f t="shared" si="110"/>
        <v>3.5555555555555558</v>
      </c>
      <c r="H767" s="1">
        <f t="shared" si="115"/>
        <v>0.22222222222222276</v>
      </c>
      <c r="I767" s="7">
        <f t="shared" si="116"/>
        <v>441.11111111111217</v>
      </c>
      <c r="J767" s="7">
        <f t="shared" si="117"/>
        <v>4.6231703703703708</v>
      </c>
      <c r="K767" s="7">
        <f t="shared" si="111"/>
        <v>175.25565</v>
      </c>
      <c r="L767" s="7">
        <f t="shared" si="112"/>
        <v>620.98993148148247</v>
      </c>
      <c r="M767" s="7">
        <f t="shared" si="113"/>
        <v>2.2079642008230489</v>
      </c>
      <c r="N767" s="7">
        <f t="shared" si="114"/>
        <v>2.4895011095575708</v>
      </c>
      <c r="O767" s="7">
        <f t="shared" si="118"/>
        <v>1730.5112823711365</v>
      </c>
      <c r="P767" s="1">
        <f t="shared" si="119"/>
        <v>4.694527777777779</v>
      </c>
    </row>
    <row r="768" spans="5:16">
      <c r="E768" s="6">
        <v>766</v>
      </c>
      <c r="F768" s="6">
        <v>16</v>
      </c>
      <c r="G768" s="1">
        <f t="shared" si="110"/>
        <v>4.4444444444444446</v>
      </c>
      <c r="H768" s="1">
        <f t="shared" si="115"/>
        <v>0.88888888888888884</v>
      </c>
      <c r="I768" s="7">
        <f t="shared" si="116"/>
        <v>1764.4444444444443</v>
      </c>
      <c r="J768" s="7">
        <f t="shared" si="117"/>
        <v>7.2237037037037037</v>
      </c>
      <c r="K768" s="7">
        <f t="shared" si="111"/>
        <v>175.25565</v>
      </c>
      <c r="L768" s="7">
        <f t="shared" si="112"/>
        <v>1946.9237981481481</v>
      </c>
      <c r="M768" s="7">
        <f t="shared" si="113"/>
        <v>8.6529946584362136</v>
      </c>
      <c r="N768" s="7">
        <f t="shared" si="114"/>
        <v>9.7563356304159008</v>
      </c>
      <c r="O768" s="7">
        <f t="shared" si="118"/>
        <v>1740.2676180015524</v>
      </c>
      <c r="P768" s="1">
        <f t="shared" si="119"/>
        <v>4.6989722222222232</v>
      </c>
    </row>
    <row r="769" spans="5:16">
      <c r="E769" s="6">
        <v>767</v>
      </c>
      <c r="F769" s="6">
        <v>19.100000000000001</v>
      </c>
      <c r="G769" s="1">
        <f t="shared" si="110"/>
        <v>5.3055555555555562</v>
      </c>
      <c r="H769" s="1">
        <f t="shared" si="115"/>
        <v>0.8611111111111116</v>
      </c>
      <c r="I769" s="7">
        <f t="shared" si="116"/>
        <v>1709.3055555555566</v>
      </c>
      <c r="J769" s="7">
        <f t="shared" si="117"/>
        <v>10.294059953703705</v>
      </c>
      <c r="K769" s="7">
        <f t="shared" si="111"/>
        <v>175.25565</v>
      </c>
      <c r="L769" s="7">
        <f t="shared" si="112"/>
        <v>1894.8552655092603</v>
      </c>
      <c r="M769" s="7">
        <f t="shared" si="113"/>
        <v>10.053259880896354</v>
      </c>
      <c r="N769" s="7">
        <f t="shared" si="114"/>
        <v>11.335148286748806</v>
      </c>
      <c r="O769" s="7">
        <f t="shared" si="118"/>
        <v>1751.6027662883012</v>
      </c>
      <c r="P769" s="1">
        <f t="shared" si="119"/>
        <v>4.7042777777777784</v>
      </c>
    </row>
    <row r="770" spans="5:16">
      <c r="E770" s="6">
        <v>768</v>
      </c>
      <c r="F770" s="6">
        <v>22.4</v>
      </c>
      <c r="G770" s="1">
        <f t="shared" si="110"/>
        <v>6.2222222222222214</v>
      </c>
      <c r="H770" s="1">
        <f t="shared" si="115"/>
        <v>0.91666666666666519</v>
      </c>
      <c r="I770" s="7">
        <f t="shared" si="116"/>
        <v>1819.5833333333303</v>
      </c>
      <c r="J770" s="7">
        <f t="shared" si="117"/>
        <v>14.158459259259253</v>
      </c>
      <c r="K770" s="7">
        <f t="shared" si="111"/>
        <v>175.25565</v>
      </c>
      <c r="L770" s="7">
        <f t="shared" si="112"/>
        <v>2008.9974425925896</v>
      </c>
      <c r="M770" s="7">
        <f t="shared" si="113"/>
        <v>12.500428531687223</v>
      </c>
      <c r="N770" s="7">
        <f t="shared" si="114"/>
        <v>14.094354739981794</v>
      </c>
      <c r="O770" s="7">
        <f t="shared" si="118"/>
        <v>1765.6971210282829</v>
      </c>
      <c r="P770" s="1">
        <f t="shared" si="119"/>
        <v>4.7105000000000006</v>
      </c>
    </row>
    <row r="771" spans="5:16">
      <c r="E771" s="6">
        <v>769</v>
      </c>
      <c r="F771" s="6">
        <v>25.6</v>
      </c>
      <c r="G771" s="1">
        <f t="shared" ref="G771:G834" si="120">F771/3.6</f>
        <v>7.1111111111111116</v>
      </c>
      <c r="H771" s="1">
        <f t="shared" si="115"/>
        <v>0.88888888888889017</v>
      </c>
      <c r="I771" s="7">
        <f t="shared" si="116"/>
        <v>1764.4444444444471</v>
      </c>
      <c r="J771" s="7">
        <f t="shared" si="117"/>
        <v>18.492681481481483</v>
      </c>
      <c r="K771" s="7">
        <f t="shared" ref="K771:K834" si="121">$C$3*9.81*$C$8</f>
        <v>175.25565</v>
      </c>
      <c r="L771" s="7">
        <f t="shared" ref="L771:L834" si="122">SUM(I771:K771)</f>
        <v>1958.1927759259286</v>
      </c>
      <c r="M771" s="7">
        <f t="shared" ref="M771:M834" si="123">L771*G771/1000</f>
        <v>13.924926406584381</v>
      </c>
      <c r="N771" s="7">
        <f t="shared" ref="N771:N834" si="124">IF(H771&gt;=0,M771/$C$11/$C$12/$C$13/$C$14,M771*$C$11*$C$12*$C$13*$C$14)</f>
        <v>15.700489947607421</v>
      </c>
      <c r="O771" s="7">
        <f t="shared" si="118"/>
        <v>1781.3976109758903</v>
      </c>
      <c r="P771" s="1">
        <f t="shared" si="119"/>
        <v>4.7176111111111121</v>
      </c>
    </row>
    <row r="772" spans="5:16">
      <c r="E772" s="6">
        <v>770</v>
      </c>
      <c r="F772" s="6">
        <v>30.1</v>
      </c>
      <c r="G772" s="1">
        <f t="shared" si="120"/>
        <v>8.3611111111111107</v>
      </c>
      <c r="H772" s="1">
        <f t="shared" ref="H772:H835" si="125">(G772-G771)/(E772-E771)</f>
        <v>1.2499999999999991</v>
      </c>
      <c r="I772" s="7">
        <f t="shared" ref="I772:I835" si="126">H772*$C$3</f>
        <v>2481.2499999999982</v>
      </c>
      <c r="J772" s="7">
        <f t="shared" ref="J772:J835" si="127">0.5*$C$5*$C$6*$C$7*G772^2</f>
        <v>25.56542106481481</v>
      </c>
      <c r="K772" s="7">
        <f t="shared" si="121"/>
        <v>175.25565</v>
      </c>
      <c r="L772" s="7">
        <f t="shared" si="122"/>
        <v>2682.0710710648132</v>
      </c>
      <c r="M772" s="7">
        <f t="shared" si="123"/>
        <v>22.425094233069686</v>
      </c>
      <c r="N772" s="7">
        <f t="shared" si="124"/>
        <v>25.28451183871082</v>
      </c>
      <c r="O772" s="7">
        <f t="shared" ref="O772:O835" si="128">N772*(E772-E771)+O771</f>
        <v>1806.6821228146011</v>
      </c>
      <c r="P772" s="1">
        <f t="shared" ref="P772:P835" si="129">G772*(E772-E771)/1000+P771</f>
        <v>4.7259722222222234</v>
      </c>
    </row>
    <row r="773" spans="5:16">
      <c r="E773" s="6">
        <v>771</v>
      </c>
      <c r="F773" s="6">
        <v>35.299999999999997</v>
      </c>
      <c r="G773" s="1">
        <f t="shared" si="120"/>
        <v>9.8055555555555554</v>
      </c>
      <c r="H773" s="1">
        <f t="shared" si="125"/>
        <v>1.4444444444444446</v>
      </c>
      <c r="I773" s="7">
        <f t="shared" si="126"/>
        <v>2867.2222222222226</v>
      </c>
      <c r="J773" s="7">
        <f t="shared" si="127"/>
        <v>35.161659953703698</v>
      </c>
      <c r="K773" s="7">
        <f t="shared" si="121"/>
        <v>175.25565</v>
      </c>
      <c r="L773" s="7">
        <f t="shared" si="122"/>
        <v>3077.6395321759264</v>
      </c>
      <c r="M773" s="7">
        <f t="shared" si="123"/>
        <v>30.177965412725055</v>
      </c>
      <c r="N773" s="7">
        <f t="shared" si="124"/>
        <v>34.025949492824196</v>
      </c>
      <c r="O773" s="7">
        <f t="shared" si="128"/>
        <v>1840.7080723074253</v>
      </c>
      <c r="P773" s="1">
        <f t="shared" si="129"/>
        <v>4.7357777777777788</v>
      </c>
    </row>
    <row r="774" spans="5:16">
      <c r="E774" s="6">
        <v>772</v>
      </c>
      <c r="F774" s="6">
        <v>39.9</v>
      </c>
      <c r="G774" s="1">
        <f t="shared" si="120"/>
        <v>11.083333333333332</v>
      </c>
      <c r="H774" s="1">
        <f t="shared" si="125"/>
        <v>1.2777777777777768</v>
      </c>
      <c r="I774" s="7">
        <f t="shared" si="126"/>
        <v>2536.3888888888869</v>
      </c>
      <c r="J774" s="7">
        <f t="shared" si="127"/>
        <v>44.922689583333323</v>
      </c>
      <c r="K774" s="7">
        <f t="shared" si="121"/>
        <v>175.25565</v>
      </c>
      <c r="L774" s="7">
        <f t="shared" si="122"/>
        <v>2756.5672284722204</v>
      </c>
      <c r="M774" s="7">
        <f t="shared" si="123"/>
        <v>30.551953448900441</v>
      </c>
      <c r="N774" s="7">
        <f t="shared" si="124"/>
        <v>34.447624640760395</v>
      </c>
      <c r="O774" s="7">
        <f t="shared" si="128"/>
        <v>1875.1556969481856</v>
      </c>
      <c r="P774" s="1">
        <f t="shared" si="129"/>
        <v>4.7468611111111123</v>
      </c>
    </row>
    <row r="775" spans="5:16">
      <c r="E775" s="6">
        <v>773</v>
      </c>
      <c r="F775" s="6">
        <v>44.5</v>
      </c>
      <c r="G775" s="1">
        <f t="shared" si="120"/>
        <v>12.361111111111111</v>
      </c>
      <c r="H775" s="1">
        <f t="shared" si="125"/>
        <v>1.2777777777777786</v>
      </c>
      <c r="I775" s="7">
        <f t="shared" si="126"/>
        <v>2536.3888888888905</v>
      </c>
      <c r="J775" s="7">
        <f t="shared" si="127"/>
        <v>55.877887731481472</v>
      </c>
      <c r="K775" s="7">
        <f t="shared" si="121"/>
        <v>175.25565</v>
      </c>
      <c r="L775" s="7">
        <f t="shared" si="122"/>
        <v>2767.5224266203722</v>
      </c>
      <c r="M775" s="7">
        <f t="shared" si="123"/>
        <v>34.209652217946271</v>
      </c>
      <c r="N775" s="7">
        <f t="shared" si="124"/>
        <v>38.571715575102822</v>
      </c>
      <c r="O775" s="7">
        <f t="shared" si="128"/>
        <v>1913.7274125232884</v>
      </c>
      <c r="P775" s="1">
        <f t="shared" si="129"/>
        <v>4.7592222222222231</v>
      </c>
    </row>
    <row r="776" spans="5:16">
      <c r="E776" s="6">
        <v>774</v>
      </c>
      <c r="F776" s="6">
        <v>47.5</v>
      </c>
      <c r="G776" s="1">
        <f t="shared" si="120"/>
        <v>13.194444444444445</v>
      </c>
      <c r="H776" s="1">
        <f t="shared" si="125"/>
        <v>0.83333333333333393</v>
      </c>
      <c r="I776" s="7">
        <f t="shared" si="126"/>
        <v>1654.1666666666679</v>
      </c>
      <c r="J776" s="7">
        <f t="shared" si="127"/>
        <v>63.665943287037031</v>
      </c>
      <c r="K776" s="7">
        <f t="shared" si="121"/>
        <v>175.25565</v>
      </c>
      <c r="L776" s="7">
        <f t="shared" si="122"/>
        <v>1893.0882599537049</v>
      </c>
      <c r="M776" s="7">
        <f t="shared" si="123"/>
        <v>24.978247874389162</v>
      </c>
      <c r="N776" s="7">
        <f t="shared" si="124"/>
        <v>28.163217399501377</v>
      </c>
      <c r="O776" s="7">
        <f t="shared" si="128"/>
        <v>1941.8906299227897</v>
      </c>
      <c r="P776" s="1">
        <f t="shared" si="129"/>
        <v>4.7724166666666674</v>
      </c>
    </row>
    <row r="777" spans="5:16">
      <c r="E777" s="6">
        <v>775</v>
      </c>
      <c r="F777" s="6">
        <v>50.9</v>
      </c>
      <c r="G777" s="1">
        <f t="shared" si="120"/>
        <v>14.138888888888888</v>
      </c>
      <c r="H777" s="1">
        <f t="shared" si="125"/>
        <v>0.94444444444444287</v>
      </c>
      <c r="I777" s="7">
        <f t="shared" si="126"/>
        <v>1874.722222222219</v>
      </c>
      <c r="J777" s="7">
        <f t="shared" si="127"/>
        <v>73.106421064814796</v>
      </c>
      <c r="K777" s="7">
        <f t="shared" si="121"/>
        <v>175.25565</v>
      </c>
      <c r="L777" s="7">
        <f t="shared" si="122"/>
        <v>2123.0842932870337</v>
      </c>
      <c r="M777" s="7">
        <f t="shared" si="123"/>
        <v>30.018052924530554</v>
      </c>
      <c r="N777" s="7">
        <f t="shared" si="124"/>
        <v>33.845646607186865</v>
      </c>
      <c r="O777" s="7">
        <f t="shared" si="128"/>
        <v>1975.7362765299765</v>
      </c>
      <c r="P777" s="1">
        <f t="shared" si="129"/>
        <v>4.7865555555555561</v>
      </c>
    </row>
    <row r="778" spans="5:16">
      <c r="E778" s="6">
        <v>776</v>
      </c>
      <c r="F778" s="6">
        <v>54.1</v>
      </c>
      <c r="G778" s="1">
        <f t="shared" si="120"/>
        <v>15.027777777777779</v>
      </c>
      <c r="H778" s="1">
        <f t="shared" si="125"/>
        <v>0.88888888888889106</v>
      </c>
      <c r="I778" s="7">
        <f t="shared" si="126"/>
        <v>1764.4444444444487</v>
      </c>
      <c r="J778" s="7">
        <f t="shared" si="127"/>
        <v>82.587532175925929</v>
      </c>
      <c r="K778" s="7">
        <f t="shared" si="121"/>
        <v>175.25565</v>
      </c>
      <c r="L778" s="7">
        <f t="shared" si="122"/>
        <v>2022.2876266203746</v>
      </c>
      <c r="M778" s="7">
        <f t="shared" si="123"/>
        <v>30.390489055600632</v>
      </c>
      <c r="N778" s="7">
        <f t="shared" si="124"/>
        <v>34.265571967024073</v>
      </c>
      <c r="O778" s="7">
        <f t="shared" si="128"/>
        <v>2010.0018484970005</v>
      </c>
      <c r="P778" s="1">
        <f t="shared" si="129"/>
        <v>4.8015833333333342</v>
      </c>
    </row>
    <row r="779" spans="5:16">
      <c r="E779" s="6">
        <v>777</v>
      </c>
      <c r="F779" s="6">
        <v>56.3</v>
      </c>
      <c r="G779" s="1">
        <f t="shared" si="120"/>
        <v>15.638888888888888</v>
      </c>
      <c r="H779" s="1">
        <f t="shared" si="125"/>
        <v>0.61111111111110894</v>
      </c>
      <c r="I779" s="7">
        <f t="shared" si="126"/>
        <v>1213.0555555555513</v>
      </c>
      <c r="J779" s="7">
        <f t="shared" si="127"/>
        <v>89.441021064814791</v>
      </c>
      <c r="K779" s="7">
        <f t="shared" si="121"/>
        <v>175.25565</v>
      </c>
      <c r="L779" s="7">
        <f t="shared" si="122"/>
        <v>1477.7522266203662</v>
      </c>
      <c r="M779" s="7">
        <f t="shared" si="123"/>
        <v>23.110402877424058</v>
      </c>
      <c r="N779" s="7">
        <f t="shared" si="124"/>
        <v>26.057204000057297</v>
      </c>
      <c r="O779" s="7">
        <f t="shared" si="128"/>
        <v>2036.0590524970578</v>
      </c>
      <c r="P779" s="1">
        <f t="shared" si="129"/>
        <v>4.817222222222223</v>
      </c>
    </row>
    <row r="780" spans="5:16">
      <c r="E780" s="6">
        <v>778</v>
      </c>
      <c r="F780" s="6">
        <v>58.1</v>
      </c>
      <c r="G780" s="1">
        <f t="shared" si="120"/>
        <v>16.138888888888889</v>
      </c>
      <c r="H780" s="1">
        <f t="shared" si="125"/>
        <v>0.50000000000000178</v>
      </c>
      <c r="I780" s="7">
        <f t="shared" si="126"/>
        <v>992.50000000000352</v>
      </c>
      <c r="J780" s="7">
        <f t="shared" si="127"/>
        <v>95.251587731481493</v>
      </c>
      <c r="K780" s="7">
        <f t="shared" si="121"/>
        <v>175.25565</v>
      </c>
      <c r="L780" s="7">
        <f t="shared" si="122"/>
        <v>1263.007237731485</v>
      </c>
      <c r="M780" s="7">
        <f t="shared" si="123"/>
        <v>20.383533475610911</v>
      </c>
      <c r="N780" s="7">
        <f t="shared" si="124"/>
        <v>22.982632229871033</v>
      </c>
      <c r="O780" s="7">
        <f t="shared" si="128"/>
        <v>2059.0416847269289</v>
      </c>
      <c r="P780" s="1">
        <f t="shared" si="129"/>
        <v>4.8333611111111114</v>
      </c>
    </row>
    <row r="781" spans="5:16">
      <c r="E781" s="6">
        <v>779</v>
      </c>
      <c r="F781" s="6">
        <v>59.8</v>
      </c>
      <c r="G781" s="1">
        <f t="shared" si="120"/>
        <v>16.611111111111111</v>
      </c>
      <c r="H781" s="1">
        <f t="shared" si="125"/>
        <v>0.47222222222222143</v>
      </c>
      <c r="I781" s="7">
        <f t="shared" si="126"/>
        <v>937.36111111110949</v>
      </c>
      <c r="J781" s="7">
        <f t="shared" si="127"/>
        <v>100.9072398148148</v>
      </c>
      <c r="K781" s="7">
        <f t="shared" si="121"/>
        <v>175.25565</v>
      </c>
      <c r="L781" s="7">
        <f t="shared" si="122"/>
        <v>1213.5240009259244</v>
      </c>
      <c r="M781" s="7">
        <f t="shared" si="123"/>
        <v>20.157982015380632</v>
      </c>
      <c r="N781" s="7">
        <f t="shared" si="124"/>
        <v>22.728320764904211</v>
      </c>
      <c r="O781" s="7">
        <f t="shared" si="128"/>
        <v>2081.7700054918332</v>
      </c>
      <c r="P781" s="1">
        <f t="shared" si="129"/>
        <v>4.8499722222222221</v>
      </c>
    </row>
    <row r="782" spans="5:16">
      <c r="E782" s="6">
        <v>780</v>
      </c>
      <c r="F782" s="6">
        <v>61.1</v>
      </c>
      <c r="G782" s="1">
        <f t="shared" si="120"/>
        <v>16.972222222222221</v>
      </c>
      <c r="H782" s="1">
        <f t="shared" si="125"/>
        <v>0.36111111111111072</v>
      </c>
      <c r="I782" s="7">
        <f t="shared" si="126"/>
        <v>716.80555555555475</v>
      </c>
      <c r="J782" s="7">
        <f t="shared" si="127"/>
        <v>105.34219884259258</v>
      </c>
      <c r="K782" s="7">
        <f t="shared" si="121"/>
        <v>175.25565</v>
      </c>
      <c r="L782" s="7">
        <f t="shared" si="122"/>
        <v>997.40340439814736</v>
      </c>
      <c r="M782" s="7">
        <f t="shared" si="123"/>
        <v>16.928152224646333</v>
      </c>
      <c r="N782" s="7">
        <f t="shared" si="124"/>
        <v>19.086656264765185</v>
      </c>
      <c r="O782" s="7">
        <f t="shared" si="128"/>
        <v>2100.8566617565984</v>
      </c>
      <c r="P782" s="1">
        <f t="shared" si="129"/>
        <v>4.8669444444444441</v>
      </c>
    </row>
    <row r="783" spans="5:16">
      <c r="E783" s="6">
        <v>781</v>
      </c>
      <c r="F783" s="6">
        <v>62.1</v>
      </c>
      <c r="G783" s="1">
        <f t="shared" si="120"/>
        <v>17.25</v>
      </c>
      <c r="H783" s="1">
        <f t="shared" si="125"/>
        <v>0.27777777777777857</v>
      </c>
      <c r="I783" s="7">
        <f t="shared" si="126"/>
        <v>551.38888888889051</v>
      </c>
      <c r="J783" s="7">
        <f t="shared" si="127"/>
        <v>108.81860624999999</v>
      </c>
      <c r="K783" s="7">
        <f t="shared" si="121"/>
        <v>175.25565</v>
      </c>
      <c r="L783" s="7">
        <f t="shared" si="122"/>
        <v>835.46314513889047</v>
      </c>
      <c r="M783" s="7">
        <f t="shared" si="123"/>
        <v>14.411739253645861</v>
      </c>
      <c r="N783" s="7">
        <f t="shared" si="124"/>
        <v>16.249376167073603</v>
      </c>
      <c r="O783" s="7">
        <f t="shared" si="128"/>
        <v>2117.1060379236719</v>
      </c>
      <c r="P783" s="1">
        <f t="shared" si="129"/>
        <v>4.8841944444444438</v>
      </c>
    </row>
    <row r="784" spans="5:16">
      <c r="E784" s="6">
        <v>782</v>
      </c>
      <c r="F784" s="6">
        <v>62.8</v>
      </c>
      <c r="G784" s="1">
        <f t="shared" si="120"/>
        <v>17.444444444444443</v>
      </c>
      <c r="H784" s="1">
        <f t="shared" si="125"/>
        <v>0.19444444444444287</v>
      </c>
      <c r="I784" s="7">
        <f t="shared" si="126"/>
        <v>385.9722222222191</v>
      </c>
      <c r="J784" s="7">
        <f t="shared" si="127"/>
        <v>111.28567037037034</v>
      </c>
      <c r="K784" s="7">
        <f t="shared" si="121"/>
        <v>175.25565</v>
      </c>
      <c r="L784" s="7">
        <f t="shared" si="122"/>
        <v>672.51354259258937</v>
      </c>
      <c r="M784" s="7">
        <f t="shared" si="123"/>
        <v>11.731625131892946</v>
      </c>
      <c r="N784" s="7">
        <f t="shared" si="124"/>
        <v>13.2275214298647</v>
      </c>
      <c r="O784" s="7">
        <f t="shared" si="128"/>
        <v>2130.3335593535367</v>
      </c>
      <c r="P784" s="1">
        <f t="shared" si="129"/>
        <v>4.901638888888888</v>
      </c>
    </row>
    <row r="785" spans="5:16">
      <c r="E785" s="6">
        <v>783</v>
      </c>
      <c r="F785" s="6">
        <v>63.3</v>
      </c>
      <c r="G785" s="1">
        <f t="shared" si="120"/>
        <v>17.583333333333332</v>
      </c>
      <c r="H785" s="1">
        <f t="shared" si="125"/>
        <v>0.13888888888888928</v>
      </c>
      <c r="I785" s="7">
        <f t="shared" si="126"/>
        <v>275.69444444444525</v>
      </c>
      <c r="J785" s="7">
        <f t="shared" si="127"/>
        <v>113.06478958333331</v>
      </c>
      <c r="K785" s="7">
        <f t="shared" si="121"/>
        <v>175.25565</v>
      </c>
      <c r="L785" s="7">
        <f t="shared" si="122"/>
        <v>564.01488402777863</v>
      </c>
      <c r="M785" s="7">
        <f t="shared" si="123"/>
        <v>9.9172617108217729</v>
      </c>
      <c r="N785" s="7">
        <f t="shared" si="124"/>
        <v>11.181809027365768</v>
      </c>
      <c r="O785" s="7">
        <f t="shared" si="128"/>
        <v>2141.5153683809026</v>
      </c>
      <c r="P785" s="1">
        <f t="shared" si="129"/>
        <v>4.9192222222222215</v>
      </c>
    </row>
    <row r="786" spans="5:16">
      <c r="E786" s="6">
        <v>784</v>
      </c>
      <c r="F786" s="6">
        <v>63.6</v>
      </c>
      <c r="G786" s="1">
        <f t="shared" si="120"/>
        <v>17.666666666666668</v>
      </c>
      <c r="H786" s="1">
        <f t="shared" si="125"/>
        <v>8.3333333333335702E-2</v>
      </c>
      <c r="I786" s="7">
        <f t="shared" si="126"/>
        <v>165.41666666667138</v>
      </c>
      <c r="J786" s="7">
        <f t="shared" si="127"/>
        <v>114.13903333333333</v>
      </c>
      <c r="K786" s="7">
        <f t="shared" si="121"/>
        <v>175.25565</v>
      </c>
      <c r="L786" s="7">
        <f t="shared" si="122"/>
        <v>454.81135000000472</v>
      </c>
      <c r="M786" s="7">
        <f t="shared" si="123"/>
        <v>8.0350005166667504</v>
      </c>
      <c r="N786" s="7">
        <f t="shared" si="124"/>
        <v>9.0595412253881111</v>
      </c>
      <c r="O786" s="7">
        <f t="shared" si="128"/>
        <v>2150.5749096062909</v>
      </c>
      <c r="P786" s="1">
        <f t="shared" si="129"/>
        <v>4.9368888888888884</v>
      </c>
    </row>
    <row r="787" spans="5:16">
      <c r="E787" s="6">
        <v>785</v>
      </c>
      <c r="F787" s="6">
        <v>64</v>
      </c>
      <c r="G787" s="1">
        <f t="shared" si="120"/>
        <v>17.777777777777779</v>
      </c>
      <c r="H787" s="1">
        <f t="shared" si="125"/>
        <v>0.11111111111111072</v>
      </c>
      <c r="I787" s="7">
        <f t="shared" si="126"/>
        <v>220.55555555555478</v>
      </c>
      <c r="J787" s="7">
        <f t="shared" si="127"/>
        <v>115.57925925925926</v>
      </c>
      <c r="K787" s="7">
        <f t="shared" si="121"/>
        <v>175.25565</v>
      </c>
      <c r="L787" s="7">
        <f t="shared" si="122"/>
        <v>511.39046481481404</v>
      </c>
      <c r="M787" s="7">
        <f t="shared" si="123"/>
        <v>9.0913860411522496</v>
      </c>
      <c r="N787" s="7">
        <f t="shared" si="124"/>
        <v>10.250626177918994</v>
      </c>
      <c r="O787" s="7">
        <f t="shared" si="128"/>
        <v>2160.8255357842099</v>
      </c>
      <c r="P787" s="1">
        <f t="shared" si="129"/>
        <v>4.9546666666666663</v>
      </c>
    </row>
    <row r="788" spans="5:16">
      <c r="E788" s="6">
        <v>786</v>
      </c>
      <c r="F788" s="6">
        <v>64.7</v>
      </c>
      <c r="G788" s="1">
        <f t="shared" si="120"/>
        <v>17.972222222222221</v>
      </c>
      <c r="H788" s="1">
        <f t="shared" si="125"/>
        <v>0.19444444444444287</v>
      </c>
      <c r="I788" s="7">
        <f t="shared" si="126"/>
        <v>385.9722222222191</v>
      </c>
      <c r="J788" s="7">
        <f t="shared" si="127"/>
        <v>118.1213821759259</v>
      </c>
      <c r="K788" s="7">
        <f t="shared" si="121"/>
        <v>175.25565</v>
      </c>
      <c r="L788" s="7">
        <f t="shared" si="122"/>
        <v>679.34925439814492</v>
      </c>
      <c r="M788" s="7">
        <f t="shared" si="123"/>
        <v>12.209415766544438</v>
      </c>
      <c r="N788" s="7">
        <f t="shared" si="124"/>
        <v>13.766235017094839</v>
      </c>
      <c r="O788" s="7">
        <f t="shared" si="128"/>
        <v>2174.5917708013048</v>
      </c>
      <c r="P788" s="1">
        <f t="shared" si="129"/>
        <v>4.9726388888888886</v>
      </c>
    </row>
    <row r="789" spans="5:16">
      <c r="E789" s="6">
        <v>787</v>
      </c>
      <c r="F789" s="6">
        <v>65.2</v>
      </c>
      <c r="G789" s="1">
        <f t="shared" si="120"/>
        <v>18.111111111111111</v>
      </c>
      <c r="H789" s="1">
        <f t="shared" si="125"/>
        <v>0.13888888888888928</v>
      </c>
      <c r="I789" s="7">
        <f t="shared" si="126"/>
        <v>275.69444444444525</v>
      </c>
      <c r="J789" s="7">
        <f t="shared" si="127"/>
        <v>119.95411481481482</v>
      </c>
      <c r="K789" s="7">
        <f t="shared" si="121"/>
        <v>175.25565</v>
      </c>
      <c r="L789" s="7">
        <f t="shared" si="122"/>
        <v>570.90420925926014</v>
      </c>
      <c r="M789" s="7">
        <f t="shared" si="123"/>
        <v>10.339709567695488</v>
      </c>
      <c r="N789" s="7">
        <f t="shared" si="124"/>
        <v>11.65812309442596</v>
      </c>
      <c r="O789" s="7">
        <f t="shared" si="128"/>
        <v>2186.249893895731</v>
      </c>
      <c r="P789" s="1">
        <f t="shared" si="129"/>
        <v>4.9907499999999994</v>
      </c>
    </row>
    <row r="790" spans="5:16">
      <c r="E790" s="6">
        <v>788</v>
      </c>
      <c r="F790" s="6">
        <v>65.3</v>
      </c>
      <c r="G790" s="1">
        <f t="shared" si="120"/>
        <v>18.138888888888889</v>
      </c>
      <c r="H790" s="1">
        <f t="shared" si="125"/>
        <v>2.7777777777778567E-2</v>
      </c>
      <c r="I790" s="7">
        <f t="shared" si="126"/>
        <v>55.138888888890456</v>
      </c>
      <c r="J790" s="7">
        <f t="shared" si="127"/>
        <v>120.32235439814815</v>
      </c>
      <c r="K790" s="7">
        <f t="shared" si="121"/>
        <v>175.25565</v>
      </c>
      <c r="L790" s="7">
        <f t="shared" si="122"/>
        <v>350.7168932870386</v>
      </c>
      <c r="M790" s="7">
        <f t="shared" si="123"/>
        <v>6.3616147587898952</v>
      </c>
      <c r="N790" s="7">
        <f t="shared" si="124"/>
        <v>7.1727825091918209</v>
      </c>
      <c r="O790" s="7">
        <f t="shared" si="128"/>
        <v>2193.4226764049226</v>
      </c>
      <c r="P790" s="1">
        <f t="shared" si="129"/>
        <v>5.0088888888888885</v>
      </c>
    </row>
    <row r="791" spans="5:16">
      <c r="E791" s="6">
        <v>789</v>
      </c>
      <c r="F791" s="6">
        <v>65.3</v>
      </c>
      <c r="G791" s="1">
        <f t="shared" si="120"/>
        <v>18.138888888888889</v>
      </c>
      <c r="H791" s="1">
        <f t="shared" si="125"/>
        <v>0</v>
      </c>
      <c r="I791" s="7">
        <f t="shared" si="126"/>
        <v>0</v>
      </c>
      <c r="J791" s="7">
        <f t="shared" si="127"/>
        <v>120.32235439814815</v>
      </c>
      <c r="K791" s="7">
        <f t="shared" si="121"/>
        <v>175.25565</v>
      </c>
      <c r="L791" s="7">
        <f t="shared" si="122"/>
        <v>295.57800439814815</v>
      </c>
      <c r="M791" s="7">
        <f t="shared" si="123"/>
        <v>5.3614565797775207</v>
      </c>
      <c r="N791" s="7">
        <f t="shared" si="124"/>
        <v>6.0450944355100811</v>
      </c>
      <c r="O791" s="7">
        <f t="shared" si="128"/>
        <v>2199.4677708404329</v>
      </c>
      <c r="P791" s="1">
        <f t="shared" si="129"/>
        <v>5.0270277777777777</v>
      </c>
    </row>
    <row r="792" spans="5:16">
      <c r="E792" s="6">
        <v>790</v>
      </c>
      <c r="F792" s="6">
        <v>65.400000000000006</v>
      </c>
      <c r="G792" s="1">
        <f t="shared" si="120"/>
        <v>18.166666666666668</v>
      </c>
      <c r="H792" s="1">
        <f t="shared" si="125"/>
        <v>2.7777777777778567E-2</v>
      </c>
      <c r="I792" s="7">
        <f t="shared" si="126"/>
        <v>55.138888888890456</v>
      </c>
      <c r="J792" s="7">
        <f t="shared" si="127"/>
        <v>120.69115833333335</v>
      </c>
      <c r="K792" s="7">
        <f t="shared" si="121"/>
        <v>175.25565</v>
      </c>
      <c r="L792" s="7">
        <f t="shared" si="122"/>
        <v>351.08569722222381</v>
      </c>
      <c r="M792" s="7">
        <f t="shared" si="123"/>
        <v>6.3780568328703993</v>
      </c>
      <c r="N792" s="7">
        <f t="shared" si="124"/>
        <v>7.191321107621806</v>
      </c>
      <c r="O792" s="7">
        <f t="shared" si="128"/>
        <v>2206.6590919480545</v>
      </c>
      <c r="P792" s="1">
        <f t="shared" si="129"/>
        <v>5.0451944444444443</v>
      </c>
    </row>
    <row r="793" spans="5:16">
      <c r="E793" s="6">
        <v>791</v>
      </c>
      <c r="F793" s="6">
        <v>65.7</v>
      </c>
      <c r="G793" s="1">
        <f t="shared" si="120"/>
        <v>18.25</v>
      </c>
      <c r="H793" s="1">
        <f t="shared" si="125"/>
        <v>8.3333333333332149E-2</v>
      </c>
      <c r="I793" s="7">
        <f t="shared" si="126"/>
        <v>165.41666666666433</v>
      </c>
      <c r="J793" s="7">
        <f t="shared" si="127"/>
        <v>121.80095624999998</v>
      </c>
      <c r="K793" s="7">
        <f t="shared" si="121"/>
        <v>175.25565</v>
      </c>
      <c r="L793" s="7">
        <f t="shared" si="122"/>
        <v>462.47327291666431</v>
      </c>
      <c r="M793" s="7">
        <f t="shared" si="123"/>
        <v>8.4401372307291247</v>
      </c>
      <c r="N793" s="7">
        <f t="shared" si="124"/>
        <v>9.5163368105723389</v>
      </c>
      <c r="O793" s="7">
        <f t="shared" si="128"/>
        <v>2216.1754287586268</v>
      </c>
      <c r="P793" s="1">
        <f t="shared" si="129"/>
        <v>5.0634444444444444</v>
      </c>
    </row>
    <row r="794" spans="5:16">
      <c r="E794" s="6">
        <v>792</v>
      </c>
      <c r="F794" s="6">
        <v>66</v>
      </c>
      <c r="G794" s="1">
        <f t="shared" si="120"/>
        <v>18.333333333333332</v>
      </c>
      <c r="H794" s="1">
        <f t="shared" si="125"/>
        <v>8.3333333333332149E-2</v>
      </c>
      <c r="I794" s="7">
        <f t="shared" si="126"/>
        <v>165.41666666666433</v>
      </c>
      <c r="J794" s="7">
        <f t="shared" si="127"/>
        <v>122.91583333333331</v>
      </c>
      <c r="K794" s="7">
        <f t="shared" si="121"/>
        <v>175.25565</v>
      </c>
      <c r="L794" s="7">
        <f t="shared" si="122"/>
        <v>463.58814999999765</v>
      </c>
      <c r="M794" s="7">
        <f t="shared" si="123"/>
        <v>8.4991160833332913</v>
      </c>
      <c r="N794" s="7">
        <f t="shared" si="124"/>
        <v>9.5828360404709816</v>
      </c>
      <c r="O794" s="7">
        <f t="shared" si="128"/>
        <v>2225.758264799098</v>
      </c>
      <c r="P794" s="1">
        <f t="shared" si="129"/>
        <v>5.0817777777777779</v>
      </c>
    </row>
    <row r="795" spans="5:16">
      <c r="E795" s="6">
        <v>793</v>
      </c>
      <c r="F795" s="6">
        <v>65.599999999999994</v>
      </c>
      <c r="G795" s="1">
        <f t="shared" si="120"/>
        <v>18.222222222222221</v>
      </c>
      <c r="H795" s="1">
        <f t="shared" si="125"/>
        <v>-0.11111111111111072</v>
      </c>
      <c r="I795" s="7">
        <f t="shared" si="126"/>
        <v>-220.55555555555478</v>
      </c>
      <c r="J795" s="7">
        <f t="shared" si="127"/>
        <v>121.43045925925924</v>
      </c>
      <c r="K795" s="7">
        <f t="shared" si="121"/>
        <v>175.25565</v>
      </c>
      <c r="L795" s="7">
        <f t="shared" si="122"/>
        <v>76.130553703704464</v>
      </c>
      <c r="M795" s="7">
        <f t="shared" si="123"/>
        <v>1.3872678674897256</v>
      </c>
      <c r="N795" s="7">
        <f t="shared" si="124"/>
        <v>1.2303821744083514</v>
      </c>
      <c r="O795" s="7">
        <f t="shared" si="128"/>
        <v>2226.9886469735065</v>
      </c>
      <c r="P795" s="1">
        <f t="shared" si="129"/>
        <v>5.1000000000000005</v>
      </c>
    </row>
    <row r="796" spans="5:16">
      <c r="E796" s="6">
        <v>794</v>
      </c>
      <c r="F796" s="6">
        <v>63.5</v>
      </c>
      <c r="G796" s="1">
        <f t="shared" si="120"/>
        <v>17.638888888888889</v>
      </c>
      <c r="H796" s="1">
        <f t="shared" si="125"/>
        <v>-0.58333333333333215</v>
      </c>
      <c r="I796" s="7">
        <f t="shared" si="126"/>
        <v>-1157.9166666666642</v>
      </c>
      <c r="J796" s="7">
        <f t="shared" si="127"/>
        <v>113.78038773148147</v>
      </c>
      <c r="K796" s="7">
        <f t="shared" si="121"/>
        <v>175.25565</v>
      </c>
      <c r="L796" s="7">
        <f t="shared" si="122"/>
        <v>-868.88062893518281</v>
      </c>
      <c r="M796" s="7">
        <f t="shared" si="123"/>
        <v>-15.326088871495585</v>
      </c>
      <c r="N796" s="7">
        <f t="shared" si="124"/>
        <v>-13.592866232105701</v>
      </c>
      <c r="O796" s="7">
        <f t="shared" si="128"/>
        <v>2213.3957807414008</v>
      </c>
      <c r="P796" s="1">
        <f t="shared" si="129"/>
        <v>5.1176388888888891</v>
      </c>
    </row>
    <row r="797" spans="5:16">
      <c r="E797" s="6">
        <v>795</v>
      </c>
      <c r="F797" s="6">
        <v>59.7</v>
      </c>
      <c r="G797" s="1">
        <f t="shared" si="120"/>
        <v>16.583333333333332</v>
      </c>
      <c r="H797" s="1">
        <f t="shared" si="125"/>
        <v>-1.0555555555555571</v>
      </c>
      <c r="I797" s="7">
        <f t="shared" si="126"/>
        <v>-2095.277777777781</v>
      </c>
      <c r="J797" s="7">
        <f t="shared" si="127"/>
        <v>100.57003958333331</v>
      </c>
      <c r="K797" s="7">
        <f t="shared" si="121"/>
        <v>175.25565</v>
      </c>
      <c r="L797" s="7">
        <f t="shared" si="122"/>
        <v>-1819.4520881944477</v>
      </c>
      <c r="M797" s="7">
        <f t="shared" si="123"/>
        <v>-30.172580462557921</v>
      </c>
      <c r="N797" s="7">
        <f t="shared" si="124"/>
        <v>-26.76037269154719</v>
      </c>
      <c r="O797" s="7">
        <f t="shared" si="128"/>
        <v>2186.6354080498536</v>
      </c>
      <c r="P797" s="1">
        <f t="shared" si="129"/>
        <v>5.1342222222222222</v>
      </c>
    </row>
    <row r="798" spans="5:16">
      <c r="E798" s="6">
        <v>796</v>
      </c>
      <c r="F798" s="6">
        <v>54.6</v>
      </c>
      <c r="G798" s="1">
        <f t="shared" si="120"/>
        <v>15.166666666666666</v>
      </c>
      <c r="H798" s="1">
        <f t="shared" si="125"/>
        <v>-1.4166666666666661</v>
      </c>
      <c r="I798" s="7">
        <f t="shared" si="126"/>
        <v>-2812.0833333333321</v>
      </c>
      <c r="J798" s="7">
        <f t="shared" si="127"/>
        <v>84.121158333333327</v>
      </c>
      <c r="K798" s="7">
        <f t="shared" si="121"/>
        <v>175.25565</v>
      </c>
      <c r="L798" s="7">
        <f t="shared" si="122"/>
        <v>-2552.7065249999987</v>
      </c>
      <c r="M798" s="7">
        <f t="shared" si="123"/>
        <v>-38.716048962499976</v>
      </c>
      <c r="N798" s="7">
        <f t="shared" si="124"/>
        <v>-34.337662987306032</v>
      </c>
      <c r="O798" s="7">
        <f t="shared" si="128"/>
        <v>2152.2977450625476</v>
      </c>
      <c r="P798" s="1">
        <f t="shared" si="129"/>
        <v>5.1493888888888888</v>
      </c>
    </row>
    <row r="799" spans="5:16">
      <c r="E799" s="6">
        <v>797</v>
      </c>
      <c r="F799" s="6">
        <v>49.3</v>
      </c>
      <c r="G799" s="1">
        <f t="shared" si="120"/>
        <v>13.694444444444443</v>
      </c>
      <c r="H799" s="1">
        <f t="shared" si="125"/>
        <v>-1.4722222222222232</v>
      </c>
      <c r="I799" s="7">
        <f t="shared" si="126"/>
        <v>-2922.3611111111131</v>
      </c>
      <c r="J799" s="7">
        <f t="shared" si="127"/>
        <v>68.582576620370347</v>
      </c>
      <c r="K799" s="7">
        <f t="shared" si="121"/>
        <v>175.25565</v>
      </c>
      <c r="L799" s="7">
        <f t="shared" si="122"/>
        <v>-2678.5228844907429</v>
      </c>
      <c r="M799" s="7">
        <f t="shared" si="123"/>
        <v>-36.680882834831557</v>
      </c>
      <c r="N799" s="7">
        <f t="shared" si="124"/>
        <v>-32.53265316611413</v>
      </c>
      <c r="O799" s="7">
        <f t="shared" si="128"/>
        <v>2119.7650918964337</v>
      </c>
      <c r="P799" s="1">
        <f t="shared" si="129"/>
        <v>5.1630833333333328</v>
      </c>
    </row>
    <row r="800" spans="5:16">
      <c r="E800" s="6">
        <v>798</v>
      </c>
      <c r="F800" s="6">
        <v>44.9</v>
      </c>
      <c r="G800" s="1">
        <f t="shared" si="120"/>
        <v>12.472222222222221</v>
      </c>
      <c r="H800" s="1">
        <f t="shared" si="125"/>
        <v>-1.2222222222222214</v>
      </c>
      <c r="I800" s="7">
        <f t="shared" si="126"/>
        <v>-2426.1111111111095</v>
      </c>
      <c r="J800" s="7">
        <f t="shared" si="127"/>
        <v>56.886948842592574</v>
      </c>
      <c r="K800" s="7">
        <f t="shared" si="121"/>
        <v>175.25565</v>
      </c>
      <c r="L800" s="7">
        <f t="shared" si="122"/>
        <v>-2193.9685122685169</v>
      </c>
      <c r="M800" s="7">
        <f t="shared" si="123"/>
        <v>-27.363662833571222</v>
      </c>
      <c r="N800" s="7">
        <f t="shared" si="124"/>
        <v>-24.269114686458131</v>
      </c>
      <c r="O800" s="7">
        <f t="shared" si="128"/>
        <v>2095.4959772099755</v>
      </c>
      <c r="P800" s="1">
        <f t="shared" si="129"/>
        <v>5.1755555555555555</v>
      </c>
    </row>
    <row r="801" spans="5:16">
      <c r="E801" s="6">
        <v>799</v>
      </c>
      <c r="F801" s="6">
        <v>42.3</v>
      </c>
      <c r="G801" s="1">
        <f t="shared" si="120"/>
        <v>11.749999999999998</v>
      </c>
      <c r="H801" s="1">
        <f t="shared" si="125"/>
        <v>-0.72222222222222321</v>
      </c>
      <c r="I801" s="7">
        <f t="shared" si="126"/>
        <v>-1433.6111111111131</v>
      </c>
      <c r="J801" s="7">
        <f t="shared" si="127"/>
        <v>50.489456249999982</v>
      </c>
      <c r="K801" s="7">
        <f t="shared" si="121"/>
        <v>175.25565</v>
      </c>
      <c r="L801" s="7">
        <f t="shared" si="122"/>
        <v>-1207.8660048611132</v>
      </c>
      <c r="M801" s="7">
        <f t="shared" si="123"/>
        <v>-14.192425557118078</v>
      </c>
      <c r="N801" s="7">
        <f t="shared" si="124"/>
        <v>-12.587408550515518</v>
      </c>
      <c r="O801" s="7">
        <f t="shared" si="128"/>
        <v>2082.9085686594599</v>
      </c>
      <c r="P801" s="1">
        <f t="shared" si="129"/>
        <v>5.1873055555555556</v>
      </c>
    </row>
    <row r="802" spans="5:16">
      <c r="E802" s="6">
        <v>800</v>
      </c>
      <c r="F802" s="6">
        <v>41.4</v>
      </c>
      <c r="G802" s="1">
        <f t="shared" si="120"/>
        <v>11.5</v>
      </c>
      <c r="H802" s="1">
        <f t="shared" si="125"/>
        <v>-0.24999999999999822</v>
      </c>
      <c r="I802" s="7">
        <f t="shared" si="126"/>
        <v>-496.24999999999648</v>
      </c>
      <c r="J802" s="7">
        <f t="shared" si="127"/>
        <v>48.363824999999999</v>
      </c>
      <c r="K802" s="7">
        <f t="shared" si="121"/>
        <v>175.25565</v>
      </c>
      <c r="L802" s="7">
        <f t="shared" si="122"/>
        <v>-272.63052499999645</v>
      </c>
      <c r="M802" s="7">
        <f t="shared" si="123"/>
        <v>-3.1352510374999594</v>
      </c>
      <c r="N802" s="7">
        <f t="shared" si="124"/>
        <v>-2.7806864695969109</v>
      </c>
      <c r="O802" s="7">
        <f t="shared" si="128"/>
        <v>2080.1278821898632</v>
      </c>
      <c r="P802" s="1">
        <f t="shared" si="129"/>
        <v>5.1988055555555555</v>
      </c>
    </row>
    <row r="803" spans="5:16">
      <c r="E803" s="6">
        <v>801</v>
      </c>
      <c r="F803" s="6">
        <v>41.3</v>
      </c>
      <c r="G803" s="1">
        <f t="shared" si="120"/>
        <v>11.472222222222221</v>
      </c>
      <c r="H803" s="1">
        <f t="shared" si="125"/>
        <v>-2.7777777777778567E-2</v>
      </c>
      <c r="I803" s="7">
        <f t="shared" si="126"/>
        <v>-55.138888888890456</v>
      </c>
      <c r="J803" s="7">
        <f t="shared" si="127"/>
        <v>48.130465509259245</v>
      </c>
      <c r="K803" s="7">
        <f t="shared" si="121"/>
        <v>175.25565</v>
      </c>
      <c r="L803" s="7">
        <f t="shared" si="122"/>
        <v>168.24722662036879</v>
      </c>
      <c r="M803" s="7">
        <f t="shared" si="123"/>
        <v>1.9301695720614529</v>
      </c>
      <c r="N803" s="7">
        <f t="shared" si="124"/>
        <v>1.7118872935095906</v>
      </c>
      <c r="O803" s="7">
        <f t="shared" si="128"/>
        <v>2081.8397694833729</v>
      </c>
      <c r="P803" s="1">
        <f t="shared" si="129"/>
        <v>5.2102777777777778</v>
      </c>
    </row>
    <row r="804" spans="5:16">
      <c r="E804" s="6">
        <v>802</v>
      </c>
      <c r="F804" s="6">
        <v>42.1</v>
      </c>
      <c r="G804" s="1">
        <f t="shared" si="120"/>
        <v>11.694444444444445</v>
      </c>
      <c r="H804" s="1">
        <f t="shared" si="125"/>
        <v>0.22222222222222321</v>
      </c>
      <c r="I804" s="7">
        <f t="shared" si="126"/>
        <v>441.11111111111308</v>
      </c>
      <c r="J804" s="7">
        <f t="shared" si="127"/>
        <v>50.013143287037039</v>
      </c>
      <c r="K804" s="7">
        <f t="shared" si="121"/>
        <v>175.25565</v>
      </c>
      <c r="L804" s="7">
        <f t="shared" si="122"/>
        <v>666.37990439815007</v>
      </c>
      <c r="M804" s="7">
        <f t="shared" si="123"/>
        <v>7.7929427708783656</v>
      </c>
      <c r="N804" s="7">
        <f t="shared" si="124"/>
        <v>8.7866187629258317</v>
      </c>
      <c r="O804" s="7">
        <f t="shared" si="128"/>
        <v>2090.6263882462986</v>
      </c>
      <c r="P804" s="1">
        <f t="shared" si="129"/>
        <v>5.221972222222222</v>
      </c>
    </row>
    <row r="805" spans="5:16">
      <c r="E805" s="6">
        <v>803</v>
      </c>
      <c r="F805" s="6">
        <v>44.7</v>
      </c>
      <c r="G805" s="1">
        <f t="shared" si="120"/>
        <v>12.416666666666668</v>
      </c>
      <c r="H805" s="1">
        <f t="shared" si="125"/>
        <v>0.72222222222222321</v>
      </c>
      <c r="I805" s="7">
        <f t="shared" si="126"/>
        <v>1433.6111111111131</v>
      </c>
      <c r="J805" s="7">
        <f t="shared" si="127"/>
        <v>56.381289583333341</v>
      </c>
      <c r="K805" s="7">
        <f t="shared" si="121"/>
        <v>175.25565</v>
      </c>
      <c r="L805" s="7">
        <f t="shared" si="122"/>
        <v>1665.2480506944466</v>
      </c>
      <c r="M805" s="7">
        <f t="shared" si="123"/>
        <v>20.676829962789384</v>
      </c>
      <c r="N805" s="7">
        <f t="shared" si="124"/>
        <v>23.313326871563124</v>
      </c>
      <c r="O805" s="7">
        <f t="shared" si="128"/>
        <v>2113.9397151178619</v>
      </c>
      <c r="P805" s="1">
        <f t="shared" si="129"/>
        <v>5.2343888888888888</v>
      </c>
    </row>
    <row r="806" spans="5:16">
      <c r="E806" s="6">
        <v>804</v>
      </c>
      <c r="F806" s="6">
        <v>48.4</v>
      </c>
      <c r="G806" s="1">
        <f t="shared" si="120"/>
        <v>13.444444444444443</v>
      </c>
      <c r="H806" s="1">
        <f t="shared" si="125"/>
        <v>1.027777777777775</v>
      </c>
      <c r="I806" s="7">
        <f t="shared" si="126"/>
        <v>2040.1388888888835</v>
      </c>
      <c r="J806" s="7">
        <f t="shared" si="127"/>
        <v>66.101403703703681</v>
      </c>
      <c r="K806" s="7">
        <f t="shared" si="121"/>
        <v>175.25565</v>
      </c>
      <c r="L806" s="7">
        <f t="shared" si="122"/>
        <v>2281.4959425925872</v>
      </c>
      <c r="M806" s="7">
        <f t="shared" si="123"/>
        <v>30.673445450411446</v>
      </c>
      <c r="N806" s="7">
        <f t="shared" si="124"/>
        <v>34.584608054011063</v>
      </c>
      <c r="O806" s="7">
        <f t="shared" si="128"/>
        <v>2148.5243231718728</v>
      </c>
      <c r="P806" s="1">
        <f t="shared" si="129"/>
        <v>5.2478333333333333</v>
      </c>
    </row>
    <row r="807" spans="5:16">
      <c r="E807" s="6">
        <v>805</v>
      </c>
      <c r="F807" s="6">
        <v>51.4</v>
      </c>
      <c r="G807" s="1">
        <f t="shared" si="120"/>
        <v>14.277777777777777</v>
      </c>
      <c r="H807" s="1">
        <f t="shared" si="125"/>
        <v>0.83333333333333393</v>
      </c>
      <c r="I807" s="7">
        <f t="shared" si="126"/>
        <v>1654.1666666666679</v>
      </c>
      <c r="J807" s="7">
        <f t="shared" si="127"/>
        <v>74.549750925925906</v>
      </c>
      <c r="K807" s="7">
        <f t="shared" si="121"/>
        <v>175.25565</v>
      </c>
      <c r="L807" s="7">
        <f t="shared" si="122"/>
        <v>1903.9720675925939</v>
      </c>
      <c r="M807" s="7">
        <f t="shared" si="123"/>
        <v>27.184490076183145</v>
      </c>
      <c r="N807" s="7">
        <f t="shared" si="124"/>
        <v>30.650776938406704</v>
      </c>
      <c r="O807" s="7">
        <f t="shared" si="128"/>
        <v>2179.1751001102793</v>
      </c>
      <c r="P807" s="1">
        <f t="shared" si="129"/>
        <v>5.2621111111111114</v>
      </c>
    </row>
    <row r="808" spans="5:16">
      <c r="E808" s="6">
        <v>806</v>
      </c>
      <c r="F808" s="6">
        <v>52.7</v>
      </c>
      <c r="G808" s="1">
        <f t="shared" si="120"/>
        <v>14.638888888888889</v>
      </c>
      <c r="H808" s="1">
        <f t="shared" si="125"/>
        <v>0.36111111111111249</v>
      </c>
      <c r="I808" s="7">
        <f t="shared" si="126"/>
        <v>716.80555555555827</v>
      </c>
      <c r="J808" s="7">
        <f t="shared" si="127"/>
        <v>78.368437731481478</v>
      </c>
      <c r="K808" s="7">
        <f t="shared" si="121"/>
        <v>175.25565</v>
      </c>
      <c r="L808" s="7">
        <f t="shared" si="122"/>
        <v>970.42964328703965</v>
      </c>
      <c r="M808" s="7">
        <f t="shared" si="123"/>
        <v>14.206011722563053</v>
      </c>
      <c r="N808" s="7">
        <f t="shared" si="124"/>
        <v>16.017416375014349</v>
      </c>
      <c r="O808" s="7">
        <f t="shared" si="128"/>
        <v>2195.1925164852937</v>
      </c>
      <c r="P808" s="1">
        <f t="shared" si="129"/>
        <v>5.2767500000000007</v>
      </c>
    </row>
    <row r="809" spans="5:16">
      <c r="E809" s="6">
        <v>807</v>
      </c>
      <c r="F809" s="6">
        <v>53</v>
      </c>
      <c r="G809" s="1">
        <f t="shared" si="120"/>
        <v>14.722222222222221</v>
      </c>
      <c r="H809" s="1">
        <f t="shared" si="125"/>
        <v>8.3333333333332149E-2</v>
      </c>
      <c r="I809" s="7">
        <f t="shared" si="126"/>
        <v>165.41666666666433</v>
      </c>
      <c r="J809" s="7">
        <f t="shared" si="127"/>
        <v>79.263217592592568</v>
      </c>
      <c r="K809" s="7">
        <f t="shared" si="121"/>
        <v>175.25565</v>
      </c>
      <c r="L809" s="7">
        <f t="shared" si="122"/>
        <v>419.93553425925688</v>
      </c>
      <c r="M809" s="7">
        <f t="shared" si="123"/>
        <v>6.1823842543723933</v>
      </c>
      <c r="N809" s="7">
        <f t="shared" si="124"/>
        <v>6.9706983723894167</v>
      </c>
      <c r="O809" s="7">
        <f t="shared" si="128"/>
        <v>2202.1632148576832</v>
      </c>
      <c r="P809" s="1">
        <f t="shared" si="129"/>
        <v>5.2914722222222226</v>
      </c>
    </row>
    <row r="810" spans="5:16">
      <c r="E810" s="6">
        <v>808</v>
      </c>
      <c r="F810" s="6">
        <v>52.5</v>
      </c>
      <c r="G810" s="1">
        <f t="shared" si="120"/>
        <v>14.583333333333332</v>
      </c>
      <c r="H810" s="1">
        <f t="shared" si="125"/>
        <v>-0.13888888888888928</v>
      </c>
      <c r="I810" s="7">
        <f t="shared" si="126"/>
        <v>-275.69444444444525</v>
      </c>
      <c r="J810" s="7">
        <f t="shared" si="127"/>
        <v>77.774739583333314</v>
      </c>
      <c r="K810" s="7">
        <f t="shared" si="121"/>
        <v>175.25565</v>
      </c>
      <c r="L810" s="7">
        <f t="shared" si="122"/>
        <v>-22.664054861111936</v>
      </c>
      <c r="M810" s="7">
        <f t="shared" si="123"/>
        <v>-0.33051746672454901</v>
      </c>
      <c r="N810" s="7">
        <f t="shared" si="124"/>
        <v>-0.29313934887308446</v>
      </c>
      <c r="O810" s="7">
        <f t="shared" si="128"/>
        <v>2201.8700755088103</v>
      </c>
      <c r="P810" s="1">
        <f t="shared" si="129"/>
        <v>5.306055555555556</v>
      </c>
    </row>
    <row r="811" spans="5:16">
      <c r="E811" s="6">
        <v>809</v>
      </c>
      <c r="F811" s="6">
        <v>51.3</v>
      </c>
      <c r="G811" s="1">
        <f t="shared" si="120"/>
        <v>14.249999999999998</v>
      </c>
      <c r="H811" s="1">
        <f t="shared" si="125"/>
        <v>-0.33333333333333393</v>
      </c>
      <c r="I811" s="7">
        <f t="shared" si="126"/>
        <v>-661.66666666666788</v>
      </c>
      <c r="J811" s="7">
        <f t="shared" si="127"/>
        <v>74.259956249999973</v>
      </c>
      <c r="K811" s="7">
        <f t="shared" si="121"/>
        <v>175.25565</v>
      </c>
      <c r="L811" s="7">
        <f t="shared" si="122"/>
        <v>-412.15106041666792</v>
      </c>
      <c r="M811" s="7">
        <f t="shared" si="123"/>
        <v>-5.8731526109375176</v>
      </c>
      <c r="N811" s="7">
        <f t="shared" si="124"/>
        <v>-5.2089596028439029</v>
      </c>
      <c r="O811" s="7">
        <f t="shared" si="128"/>
        <v>2196.6611159059662</v>
      </c>
      <c r="P811" s="1">
        <f t="shared" si="129"/>
        <v>5.3203055555555556</v>
      </c>
    </row>
    <row r="812" spans="5:16">
      <c r="E812" s="6">
        <v>810</v>
      </c>
      <c r="F812" s="6">
        <v>49.7</v>
      </c>
      <c r="G812" s="1">
        <f t="shared" si="120"/>
        <v>13.805555555555555</v>
      </c>
      <c r="H812" s="1">
        <f t="shared" si="125"/>
        <v>-0.44444444444444287</v>
      </c>
      <c r="I812" s="7">
        <f t="shared" si="126"/>
        <v>-882.2222222222191</v>
      </c>
      <c r="J812" s="7">
        <f t="shared" si="127"/>
        <v>69.699993287037032</v>
      </c>
      <c r="K812" s="7">
        <f t="shared" si="121"/>
        <v>175.25565</v>
      </c>
      <c r="L812" s="7">
        <f t="shared" si="122"/>
        <v>-637.266578935182</v>
      </c>
      <c r="M812" s="7">
        <f t="shared" si="123"/>
        <v>-8.7978191591884851</v>
      </c>
      <c r="N812" s="7">
        <f t="shared" si="124"/>
        <v>-7.8028765177997998</v>
      </c>
      <c r="O812" s="7">
        <f t="shared" si="128"/>
        <v>2188.8582393881666</v>
      </c>
      <c r="P812" s="1">
        <f t="shared" si="129"/>
        <v>5.3341111111111115</v>
      </c>
    </row>
    <row r="813" spans="5:16">
      <c r="E813" s="6">
        <v>811</v>
      </c>
      <c r="F813" s="6">
        <v>47.4</v>
      </c>
      <c r="G813" s="1">
        <f t="shared" si="120"/>
        <v>13.166666666666666</v>
      </c>
      <c r="H813" s="1">
        <f t="shared" si="125"/>
        <v>-0.63888888888888928</v>
      </c>
      <c r="I813" s="7">
        <f t="shared" si="126"/>
        <v>-1268.1944444444453</v>
      </c>
      <c r="J813" s="7">
        <f t="shared" si="127"/>
        <v>63.398158333333321</v>
      </c>
      <c r="K813" s="7">
        <f t="shared" si="121"/>
        <v>175.25565</v>
      </c>
      <c r="L813" s="7">
        <f t="shared" si="122"/>
        <v>-1029.5406361111118</v>
      </c>
      <c r="M813" s="7">
        <f t="shared" si="123"/>
        <v>-13.555618375462972</v>
      </c>
      <c r="N813" s="7">
        <f t="shared" si="124"/>
        <v>-12.022617695623561</v>
      </c>
      <c r="O813" s="7">
        <f t="shared" si="128"/>
        <v>2176.8356216925431</v>
      </c>
      <c r="P813" s="1">
        <f t="shared" si="129"/>
        <v>5.3472777777777782</v>
      </c>
    </row>
    <row r="814" spans="5:16">
      <c r="E814" s="6">
        <v>812</v>
      </c>
      <c r="F814" s="6">
        <v>43.7</v>
      </c>
      <c r="G814" s="1">
        <f t="shared" si="120"/>
        <v>12.138888888888889</v>
      </c>
      <c r="H814" s="1">
        <f t="shared" si="125"/>
        <v>-1.0277777777777768</v>
      </c>
      <c r="I814" s="7">
        <f t="shared" si="126"/>
        <v>-2040.1388888888869</v>
      </c>
      <c r="J814" s="7">
        <f t="shared" si="127"/>
        <v>53.886854398148145</v>
      </c>
      <c r="K814" s="7">
        <f t="shared" si="121"/>
        <v>175.25565</v>
      </c>
      <c r="L814" s="7">
        <f t="shared" si="122"/>
        <v>-1810.9963844907386</v>
      </c>
      <c r="M814" s="7">
        <f t="shared" si="123"/>
        <v>-21.983483889512577</v>
      </c>
      <c r="N814" s="7">
        <f t="shared" si="124"/>
        <v>-19.497378511327607</v>
      </c>
      <c r="O814" s="7">
        <f t="shared" si="128"/>
        <v>2157.3382431812156</v>
      </c>
      <c r="P814" s="1">
        <f t="shared" si="129"/>
        <v>5.3594166666666672</v>
      </c>
    </row>
    <row r="815" spans="5:16">
      <c r="E815" s="6">
        <v>813</v>
      </c>
      <c r="F815" s="6">
        <v>39.700000000000003</v>
      </c>
      <c r="G815" s="1">
        <f t="shared" si="120"/>
        <v>11.027777777777779</v>
      </c>
      <c r="H815" s="1">
        <f t="shared" si="125"/>
        <v>-1.1111111111111107</v>
      </c>
      <c r="I815" s="7">
        <f t="shared" si="126"/>
        <v>-2205.5555555555547</v>
      </c>
      <c r="J815" s="7">
        <f t="shared" si="127"/>
        <v>44.473465509259256</v>
      </c>
      <c r="K815" s="7">
        <f t="shared" si="121"/>
        <v>175.25565</v>
      </c>
      <c r="L815" s="7">
        <f t="shared" si="122"/>
        <v>-1985.8264400462954</v>
      </c>
      <c r="M815" s="7">
        <f t="shared" si="123"/>
        <v>-21.899252686066092</v>
      </c>
      <c r="N815" s="7">
        <f t="shared" si="124"/>
        <v>-19.422672988567211</v>
      </c>
      <c r="O815" s="7">
        <f t="shared" si="128"/>
        <v>2137.9155701926484</v>
      </c>
      <c r="P815" s="1">
        <f t="shared" si="129"/>
        <v>5.3704444444444448</v>
      </c>
    </row>
    <row r="816" spans="5:16">
      <c r="E816" s="6">
        <v>814</v>
      </c>
      <c r="F816" s="6">
        <v>35.5</v>
      </c>
      <c r="G816" s="1">
        <f t="shared" si="120"/>
        <v>9.8611111111111107</v>
      </c>
      <c r="H816" s="1">
        <f t="shared" si="125"/>
        <v>-1.1666666666666679</v>
      </c>
      <c r="I816" s="7">
        <f t="shared" si="126"/>
        <v>-2315.8333333333358</v>
      </c>
      <c r="J816" s="7">
        <f t="shared" si="127"/>
        <v>35.561221064814809</v>
      </c>
      <c r="K816" s="7">
        <f t="shared" si="121"/>
        <v>175.25565</v>
      </c>
      <c r="L816" s="7">
        <f t="shared" si="122"/>
        <v>-2105.0164622685211</v>
      </c>
      <c r="M816" s="7">
        <f t="shared" si="123"/>
        <v>-20.757801225147915</v>
      </c>
      <c r="N816" s="7">
        <f t="shared" si="124"/>
        <v>-18.410307919514317</v>
      </c>
      <c r="O816" s="7">
        <f t="shared" si="128"/>
        <v>2119.5052622731341</v>
      </c>
      <c r="P816" s="1">
        <f t="shared" si="129"/>
        <v>5.3803055555555561</v>
      </c>
    </row>
    <row r="817" spans="5:16">
      <c r="E817" s="6">
        <v>815</v>
      </c>
      <c r="F817" s="6">
        <v>31.1</v>
      </c>
      <c r="G817" s="1">
        <f t="shared" si="120"/>
        <v>8.6388888888888893</v>
      </c>
      <c r="H817" s="1">
        <f t="shared" si="125"/>
        <v>-1.2222222222222214</v>
      </c>
      <c r="I817" s="7">
        <f t="shared" si="126"/>
        <v>-2426.1111111111095</v>
      </c>
      <c r="J817" s="7">
        <f t="shared" si="127"/>
        <v>27.292337731481485</v>
      </c>
      <c r="K817" s="7">
        <f t="shared" si="121"/>
        <v>175.25565</v>
      </c>
      <c r="L817" s="7">
        <f t="shared" si="122"/>
        <v>-2223.563123379628</v>
      </c>
      <c r="M817" s="7">
        <f t="shared" si="123"/>
        <v>-19.209114760307344</v>
      </c>
      <c r="N817" s="7">
        <f t="shared" si="124"/>
        <v>-17.036761926889763</v>
      </c>
      <c r="O817" s="7">
        <f t="shared" si="128"/>
        <v>2102.4685003462446</v>
      </c>
      <c r="P817" s="1">
        <f t="shared" si="129"/>
        <v>5.3889444444444452</v>
      </c>
    </row>
    <row r="818" spans="5:16">
      <c r="E818" s="6">
        <v>816</v>
      </c>
      <c r="F818" s="6">
        <v>26.3</v>
      </c>
      <c r="G818" s="1">
        <f t="shared" si="120"/>
        <v>7.3055555555555554</v>
      </c>
      <c r="H818" s="1">
        <f t="shared" si="125"/>
        <v>-1.3333333333333339</v>
      </c>
      <c r="I818" s="7">
        <f t="shared" si="126"/>
        <v>-2646.6666666666679</v>
      </c>
      <c r="J818" s="7">
        <f t="shared" si="127"/>
        <v>19.517826620370368</v>
      </c>
      <c r="K818" s="7">
        <f t="shared" si="121"/>
        <v>175.25565</v>
      </c>
      <c r="L818" s="7">
        <f t="shared" si="122"/>
        <v>-2451.8931900462976</v>
      </c>
      <c r="M818" s="7">
        <f t="shared" si="123"/>
        <v>-17.912441916171563</v>
      </c>
      <c r="N818" s="7">
        <f t="shared" si="124"/>
        <v>-15.886729412728718</v>
      </c>
      <c r="O818" s="7">
        <f t="shared" si="128"/>
        <v>2086.5817709335161</v>
      </c>
      <c r="P818" s="1">
        <f t="shared" si="129"/>
        <v>5.3962500000000011</v>
      </c>
    </row>
    <row r="819" spans="5:16">
      <c r="E819" s="6">
        <v>817</v>
      </c>
      <c r="F819" s="6">
        <v>21.9</v>
      </c>
      <c r="G819" s="1">
        <f t="shared" si="120"/>
        <v>6.083333333333333</v>
      </c>
      <c r="H819" s="1">
        <f t="shared" si="125"/>
        <v>-1.2222222222222223</v>
      </c>
      <c r="I819" s="7">
        <f t="shared" si="126"/>
        <v>-2426.1111111111113</v>
      </c>
      <c r="J819" s="7">
        <f t="shared" si="127"/>
        <v>13.533439583333331</v>
      </c>
      <c r="K819" s="7">
        <f t="shared" si="121"/>
        <v>175.25565</v>
      </c>
      <c r="L819" s="7">
        <f t="shared" si="122"/>
        <v>-2237.3220215277779</v>
      </c>
      <c r="M819" s="7">
        <f t="shared" si="123"/>
        <v>-13.610375630960649</v>
      </c>
      <c r="N819" s="7">
        <f t="shared" si="124"/>
        <v>-12.071182470071754</v>
      </c>
      <c r="O819" s="7">
        <f t="shared" si="128"/>
        <v>2074.5105884634445</v>
      </c>
      <c r="P819" s="1">
        <f t="shared" si="129"/>
        <v>5.4023333333333348</v>
      </c>
    </row>
    <row r="820" spans="5:16">
      <c r="E820" s="6">
        <v>818</v>
      </c>
      <c r="F820" s="6">
        <v>18</v>
      </c>
      <c r="G820" s="1">
        <f t="shared" si="120"/>
        <v>5</v>
      </c>
      <c r="H820" s="1">
        <f t="shared" si="125"/>
        <v>-1.083333333333333</v>
      </c>
      <c r="I820" s="7">
        <f t="shared" si="126"/>
        <v>-2150.4166666666661</v>
      </c>
      <c r="J820" s="7">
        <f t="shared" si="127"/>
        <v>9.1425000000000001</v>
      </c>
      <c r="K820" s="7">
        <f t="shared" si="121"/>
        <v>175.25565</v>
      </c>
      <c r="L820" s="7">
        <f t="shared" si="122"/>
        <v>-1966.0185166666661</v>
      </c>
      <c r="M820" s="7">
        <f t="shared" si="123"/>
        <v>-9.8300925833333306</v>
      </c>
      <c r="N820" s="7">
        <f t="shared" si="124"/>
        <v>-8.7184104604128656</v>
      </c>
      <c r="O820" s="7">
        <f t="shared" si="128"/>
        <v>2065.7921780030315</v>
      </c>
      <c r="P820" s="1">
        <f t="shared" si="129"/>
        <v>5.4073333333333347</v>
      </c>
    </row>
    <row r="821" spans="5:16">
      <c r="E821" s="6">
        <v>819</v>
      </c>
      <c r="F821" s="6">
        <v>17</v>
      </c>
      <c r="G821" s="1">
        <f t="shared" si="120"/>
        <v>4.7222222222222223</v>
      </c>
      <c r="H821" s="1">
        <f t="shared" si="125"/>
        <v>-0.27777777777777768</v>
      </c>
      <c r="I821" s="7">
        <f t="shared" si="126"/>
        <v>-551.38888888888869</v>
      </c>
      <c r="J821" s="7">
        <f t="shared" si="127"/>
        <v>8.1548842592592585</v>
      </c>
      <c r="K821" s="7">
        <f t="shared" si="121"/>
        <v>175.25565</v>
      </c>
      <c r="L821" s="7">
        <f t="shared" si="122"/>
        <v>-367.97835462962945</v>
      </c>
      <c r="M821" s="7">
        <f t="shared" si="123"/>
        <v>-1.7376755635288057</v>
      </c>
      <c r="N821" s="7">
        <f t="shared" si="124"/>
        <v>-1.5411623727287578</v>
      </c>
      <c r="O821" s="7">
        <f t="shared" si="128"/>
        <v>2064.2510156303028</v>
      </c>
      <c r="P821" s="1">
        <f t="shared" si="129"/>
        <v>5.4120555555555567</v>
      </c>
    </row>
    <row r="822" spans="5:16">
      <c r="E822" s="6">
        <v>820</v>
      </c>
      <c r="F822" s="6">
        <v>18</v>
      </c>
      <c r="G822" s="1">
        <f t="shared" si="120"/>
        <v>5</v>
      </c>
      <c r="H822" s="1">
        <f t="shared" si="125"/>
        <v>0.27777777777777768</v>
      </c>
      <c r="I822" s="7">
        <f t="shared" si="126"/>
        <v>551.38888888888869</v>
      </c>
      <c r="J822" s="7">
        <f t="shared" si="127"/>
        <v>9.1425000000000001</v>
      </c>
      <c r="K822" s="7">
        <f t="shared" si="121"/>
        <v>175.25565</v>
      </c>
      <c r="L822" s="7">
        <f t="shared" si="122"/>
        <v>735.78703888888867</v>
      </c>
      <c r="M822" s="7">
        <f t="shared" si="123"/>
        <v>3.6789351944444433</v>
      </c>
      <c r="N822" s="7">
        <f t="shared" si="124"/>
        <v>4.148035210510117</v>
      </c>
      <c r="O822" s="7">
        <f t="shared" si="128"/>
        <v>2068.3990508408128</v>
      </c>
      <c r="P822" s="1">
        <f t="shared" si="129"/>
        <v>5.4170555555555566</v>
      </c>
    </row>
    <row r="823" spans="5:16">
      <c r="E823" s="6">
        <v>821</v>
      </c>
      <c r="F823" s="6">
        <v>21.4</v>
      </c>
      <c r="G823" s="1">
        <f t="shared" si="120"/>
        <v>5.9444444444444438</v>
      </c>
      <c r="H823" s="1">
        <f t="shared" si="125"/>
        <v>0.94444444444444375</v>
      </c>
      <c r="I823" s="7">
        <f t="shared" si="126"/>
        <v>1874.7222222222208</v>
      </c>
      <c r="J823" s="7">
        <f t="shared" si="127"/>
        <v>12.9225287037037</v>
      </c>
      <c r="K823" s="7">
        <f t="shared" si="121"/>
        <v>175.25565</v>
      </c>
      <c r="L823" s="7">
        <f t="shared" si="122"/>
        <v>2062.9004009259243</v>
      </c>
      <c r="M823" s="7">
        <f t="shared" si="123"/>
        <v>12.262796827726326</v>
      </c>
      <c r="N823" s="7">
        <f t="shared" si="124"/>
        <v>13.826422682724623</v>
      </c>
      <c r="O823" s="7">
        <f t="shared" si="128"/>
        <v>2082.2254735235374</v>
      </c>
      <c r="P823" s="1">
        <f t="shared" si="129"/>
        <v>5.4230000000000009</v>
      </c>
    </row>
    <row r="824" spans="5:16">
      <c r="E824" s="6">
        <v>822</v>
      </c>
      <c r="F824" s="6">
        <v>24.8</v>
      </c>
      <c r="G824" s="1">
        <f t="shared" si="120"/>
        <v>6.8888888888888893</v>
      </c>
      <c r="H824" s="1">
        <f t="shared" si="125"/>
        <v>0.94444444444444553</v>
      </c>
      <c r="I824" s="7">
        <f t="shared" si="126"/>
        <v>1874.7222222222244</v>
      </c>
      <c r="J824" s="7">
        <f t="shared" si="127"/>
        <v>17.35494814814815</v>
      </c>
      <c r="K824" s="7">
        <f t="shared" si="121"/>
        <v>175.25565</v>
      </c>
      <c r="L824" s="7">
        <f t="shared" si="122"/>
        <v>2067.3328203703727</v>
      </c>
      <c r="M824" s="7">
        <f t="shared" si="123"/>
        <v>14.24162609588479</v>
      </c>
      <c r="N824" s="7">
        <f t="shared" si="124"/>
        <v>16.057571927295321</v>
      </c>
      <c r="O824" s="7">
        <f t="shared" si="128"/>
        <v>2098.2830454508326</v>
      </c>
      <c r="P824" s="1">
        <f t="shared" si="129"/>
        <v>5.4298888888888897</v>
      </c>
    </row>
    <row r="825" spans="5:16">
      <c r="E825" s="6">
        <v>823</v>
      </c>
      <c r="F825" s="6">
        <v>27.9</v>
      </c>
      <c r="G825" s="1">
        <f t="shared" si="120"/>
        <v>7.7499999999999991</v>
      </c>
      <c r="H825" s="1">
        <f t="shared" si="125"/>
        <v>0.86111111111110983</v>
      </c>
      <c r="I825" s="7">
        <f t="shared" si="126"/>
        <v>1709.3055555555529</v>
      </c>
      <c r="J825" s="7">
        <f t="shared" si="127"/>
        <v>21.964856249999993</v>
      </c>
      <c r="K825" s="7">
        <f t="shared" si="121"/>
        <v>175.25565</v>
      </c>
      <c r="L825" s="7">
        <f t="shared" si="122"/>
        <v>1906.5260618055529</v>
      </c>
      <c r="M825" s="7">
        <f t="shared" si="123"/>
        <v>14.775576978993033</v>
      </c>
      <c r="N825" s="7">
        <f t="shared" si="124"/>
        <v>16.659606740836097</v>
      </c>
      <c r="O825" s="7">
        <f t="shared" si="128"/>
        <v>2114.9426521916685</v>
      </c>
      <c r="P825" s="1">
        <f t="shared" si="129"/>
        <v>5.4376388888888894</v>
      </c>
    </row>
    <row r="826" spans="5:16">
      <c r="E826" s="6">
        <v>824</v>
      </c>
      <c r="F826" s="6">
        <v>30.8</v>
      </c>
      <c r="G826" s="1">
        <f t="shared" si="120"/>
        <v>8.5555555555555554</v>
      </c>
      <c r="H826" s="1">
        <f t="shared" si="125"/>
        <v>0.80555555555555625</v>
      </c>
      <c r="I826" s="7">
        <f t="shared" si="126"/>
        <v>1599.0277777777792</v>
      </c>
      <c r="J826" s="7">
        <f t="shared" si="127"/>
        <v>26.768337037037035</v>
      </c>
      <c r="K826" s="7">
        <f t="shared" si="121"/>
        <v>175.25565</v>
      </c>
      <c r="L826" s="7">
        <f t="shared" si="122"/>
        <v>1801.0517648148164</v>
      </c>
      <c r="M826" s="7">
        <f t="shared" si="123"/>
        <v>15.408998432304539</v>
      </c>
      <c r="N826" s="7">
        <f t="shared" si="124"/>
        <v>17.373795589662883</v>
      </c>
      <c r="O826" s="7">
        <f t="shared" si="128"/>
        <v>2132.3164477813311</v>
      </c>
      <c r="P826" s="1">
        <f t="shared" si="129"/>
        <v>5.446194444444445</v>
      </c>
    </row>
    <row r="827" spans="5:16">
      <c r="E827" s="6">
        <v>825</v>
      </c>
      <c r="F827" s="6">
        <v>33</v>
      </c>
      <c r="G827" s="1">
        <f t="shared" si="120"/>
        <v>9.1666666666666661</v>
      </c>
      <c r="H827" s="1">
        <f t="shared" si="125"/>
        <v>0.61111111111111072</v>
      </c>
      <c r="I827" s="7">
        <f t="shared" si="126"/>
        <v>1213.0555555555547</v>
      </c>
      <c r="J827" s="7">
        <f t="shared" si="127"/>
        <v>30.728958333333328</v>
      </c>
      <c r="K827" s="7">
        <f t="shared" si="121"/>
        <v>175.25565</v>
      </c>
      <c r="L827" s="7">
        <f t="shared" si="122"/>
        <v>1419.0401638888882</v>
      </c>
      <c r="M827" s="7">
        <f t="shared" si="123"/>
        <v>13.007868168981474</v>
      </c>
      <c r="N827" s="7">
        <f t="shared" si="124"/>
        <v>14.666497866037293</v>
      </c>
      <c r="O827" s="7">
        <f t="shared" si="128"/>
        <v>2146.9829456473685</v>
      </c>
      <c r="P827" s="1">
        <f t="shared" si="129"/>
        <v>5.4553611111111113</v>
      </c>
    </row>
    <row r="828" spans="5:16">
      <c r="E828" s="6">
        <v>826</v>
      </c>
      <c r="F828" s="6">
        <v>35.1</v>
      </c>
      <c r="G828" s="1">
        <f t="shared" si="120"/>
        <v>9.75</v>
      </c>
      <c r="H828" s="1">
        <f t="shared" si="125"/>
        <v>0.58333333333333393</v>
      </c>
      <c r="I828" s="7">
        <f t="shared" si="126"/>
        <v>1157.9166666666679</v>
      </c>
      <c r="J828" s="7">
        <f t="shared" si="127"/>
        <v>34.764356249999999</v>
      </c>
      <c r="K828" s="7">
        <f t="shared" si="121"/>
        <v>175.25565</v>
      </c>
      <c r="L828" s="7">
        <f t="shared" si="122"/>
        <v>1367.9366729166679</v>
      </c>
      <c r="M828" s="7">
        <f t="shared" si="123"/>
        <v>13.337382560937513</v>
      </c>
      <c r="N828" s="7">
        <f t="shared" si="124"/>
        <v>15.038028547596333</v>
      </c>
      <c r="O828" s="7">
        <f t="shared" si="128"/>
        <v>2162.0209741949648</v>
      </c>
      <c r="P828" s="1">
        <f t="shared" si="129"/>
        <v>5.4651111111111117</v>
      </c>
    </row>
    <row r="829" spans="5:16">
      <c r="E829" s="6">
        <v>827</v>
      </c>
      <c r="F829" s="6">
        <v>37.1</v>
      </c>
      <c r="G829" s="1">
        <f t="shared" si="120"/>
        <v>10.305555555555555</v>
      </c>
      <c r="H829" s="1">
        <f t="shared" si="125"/>
        <v>0.55555555555555536</v>
      </c>
      <c r="I829" s="7">
        <f t="shared" si="126"/>
        <v>1102.7777777777774</v>
      </c>
      <c r="J829" s="7">
        <f t="shared" si="127"/>
        <v>38.838976620370367</v>
      </c>
      <c r="K829" s="7">
        <f t="shared" si="121"/>
        <v>175.25565</v>
      </c>
      <c r="L829" s="7">
        <f t="shared" si="122"/>
        <v>1316.8724043981479</v>
      </c>
      <c r="M829" s="7">
        <f t="shared" si="123"/>
        <v>13.571101723103135</v>
      </c>
      <c r="N829" s="7">
        <f t="shared" si="124"/>
        <v>15.301549175928663</v>
      </c>
      <c r="O829" s="7">
        <f t="shared" si="128"/>
        <v>2177.3225233708936</v>
      </c>
      <c r="P829" s="1">
        <f t="shared" si="129"/>
        <v>5.4754166666666668</v>
      </c>
    </row>
    <row r="830" spans="5:16">
      <c r="E830" s="6">
        <v>828</v>
      </c>
      <c r="F830" s="6">
        <v>38.9</v>
      </c>
      <c r="G830" s="1">
        <f t="shared" si="120"/>
        <v>10.805555555555555</v>
      </c>
      <c r="H830" s="1">
        <f t="shared" si="125"/>
        <v>0.5</v>
      </c>
      <c r="I830" s="7">
        <f t="shared" si="126"/>
        <v>992.5</v>
      </c>
      <c r="J830" s="7">
        <f t="shared" si="127"/>
        <v>42.699143287037032</v>
      </c>
      <c r="K830" s="7">
        <f t="shared" si="121"/>
        <v>175.25565</v>
      </c>
      <c r="L830" s="7">
        <f t="shared" si="122"/>
        <v>1210.4547932870371</v>
      </c>
      <c r="M830" s="7">
        <f t="shared" si="123"/>
        <v>13.079636516351595</v>
      </c>
      <c r="N830" s="7">
        <f t="shared" si="124"/>
        <v>14.747417375666311</v>
      </c>
      <c r="O830" s="7">
        <f t="shared" si="128"/>
        <v>2192.06994074656</v>
      </c>
      <c r="P830" s="1">
        <f t="shared" si="129"/>
        <v>5.4862222222222226</v>
      </c>
    </row>
    <row r="831" spans="5:16">
      <c r="E831" s="6">
        <v>829</v>
      </c>
      <c r="F831" s="6">
        <v>41.4</v>
      </c>
      <c r="G831" s="1">
        <f t="shared" si="120"/>
        <v>11.5</v>
      </c>
      <c r="H831" s="1">
        <f t="shared" si="125"/>
        <v>0.69444444444444464</v>
      </c>
      <c r="I831" s="7">
        <f t="shared" si="126"/>
        <v>1378.4722222222226</v>
      </c>
      <c r="J831" s="7">
        <f t="shared" si="127"/>
        <v>48.363824999999999</v>
      </c>
      <c r="K831" s="7">
        <f t="shared" si="121"/>
        <v>175.25565</v>
      </c>
      <c r="L831" s="7">
        <f t="shared" si="122"/>
        <v>1602.0916972222226</v>
      </c>
      <c r="M831" s="7">
        <f t="shared" si="123"/>
        <v>18.424054518055559</v>
      </c>
      <c r="N831" s="7">
        <f t="shared" si="124"/>
        <v>20.773300648693056</v>
      </c>
      <c r="O831" s="7">
        <f t="shared" si="128"/>
        <v>2212.8432413952528</v>
      </c>
      <c r="P831" s="1">
        <f t="shared" si="129"/>
        <v>5.4977222222222224</v>
      </c>
    </row>
    <row r="832" spans="5:16">
      <c r="E832" s="6">
        <v>830</v>
      </c>
      <c r="F832" s="6">
        <v>44</v>
      </c>
      <c r="G832" s="1">
        <f t="shared" si="120"/>
        <v>12.222222222222221</v>
      </c>
      <c r="H832" s="1">
        <f t="shared" si="125"/>
        <v>0.72222222222222143</v>
      </c>
      <c r="I832" s="7">
        <f t="shared" si="126"/>
        <v>1433.6111111111095</v>
      </c>
      <c r="J832" s="7">
        <f t="shared" si="127"/>
        <v>54.62925925925925</v>
      </c>
      <c r="K832" s="7">
        <f t="shared" si="121"/>
        <v>175.25565</v>
      </c>
      <c r="L832" s="7">
        <f t="shared" si="122"/>
        <v>1663.4960203703688</v>
      </c>
      <c r="M832" s="7">
        <f t="shared" si="123"/>
        <v>20.331618026748952</v>
      </c>
      <c r="N832" s="7">
        <f t="shared" si="124"/>
        <v>22.924097056385499</v>
      </c>
      <c r="O832" s="7">
        <f t="shared" si="128"/>
        <v>2235.7673384516384</v>
      </c>
      <c r="P832" s="1">
        <f t="shared" si="129"/>
        <v>5.5099444444444448</v>
      </c>
    </row>
    <row r="833" spans="5:16">
      <c r="E833" s="6">
        <v>831</v>
      </c>
      <c r="F833" s="6">
        <v>46.3</v>
      </c>
      <c r="G833" s="1">
        <f t="shared" si="120"/>
        <v>12.861111111111111</v>
      </c>
      <c r="H833" s="1">
        <f t="shared" si="125"/>
        <v>0.63888888888888928</v>
      </c>
      <c r="I833" s="7">
        <f t="shared" si="126"/>
        <v>1268.1944444444453</v>
      </c>
      <c r="J833" s="7">
        <f t="shared" si="127"/>
        <v>60.489771064814803</v>
      </c>
      <c r="K833" s="7">
        <f t="shared" si="121"/>
        <v>175.25565</v>
      </c>
      <c r="L833" s="7">
        <f t="shared" si="122"/>
        <v>1503.93986550926</v>
      </c>
      <c r="M833" s="7">
        <f t="shared" si="123"/>
        <v>19.342337714744094</v>
      </c>
      <c r="N833" s="7">
        <f t="shared" si="124"/>
        <v>21.808673883545328</v>
      </c>
      <c r="O833" s="7">
        <f t="shared" si="128"/>
        <v>2257.5760123351838</v>
      </c>
      <c r="P833" s="1">
        <f t="shared" si="129"/>
        <v>5.5228055555555562</v>
      </c>
    </row>
    <row r="834" spans="5:16">
      <c r="E834" s="6">
        <v>832</v>
      </c>
      <c r="F834" s="6">
        <v>47.7</v>
      </c>
      <c r="G834" s="1">
        <f t="shared" si="120"/>
        <v>13.25</v>
      </c>
      <c r="H834" s="1">
        <f t="shared" si="125"/>
        <v>0.38888888888888928</v>
      </c>
      <c r="I834" s="7">
        <f t="shared" si="126"/>
        <v>771.94444444444525</v>
      </c>
      <c r="J834" s="7">
        <f t="shared" si="127"/>
        <v>64.203206249999994</v>
      </c>
      <c r="K834" s="7">
        <f t="shared" si="121"/>
        <v>175.25565</v>
      </c>
      <c r="L834" s="7">
        <f t="shared" si="122"/>
        <v>1011.4033006944453</v>
      </c>
      <c r="M834" s="7">
        <f t="shared" si="123"/>
        <v>13.4010937342014</v>
      </c>
      <c r="N834" s="7">
        <f t="shared" si="124"/>
        <v>15.109863515062081</v>
      </c>
      <c r="O834" s="7">
        <f t="shared" si="128"/>
        <v>2272.6858758502458</v>
      </c>
      <c r="P834" s="1">
        <f t="shared" si="129"/>
        <v>5.5360555555555564</v>
      </c>
    </row>
    <row r="835" spans="5:16">
      <c r="E835" s="6">
        <v>833</v>
      </c>
      <c r="F835" s="6">
        <v>48.2</v>
      </c>
      <c r="G835" s="1">
        <f t="shared" ref="G835:G898" si="130">F835/3.6</f>
        <v>13.388888888888889</v>
      </c>
      <c r="H835" s="1">
        <f t="shared" si="125"/>
        <v>0.13888888888888928</v>
      </c>
      <c r="I835" s="7">
        <f t="shared" si="126"/>
        <v>275.69444444444525</v>
      </c>
      <c r="J835" s="7">
        <f t="shared" si="127"/>
        <v>65.556239814814816</v>
      </c>
      <c r="K835" s="7">
        <f t="shared" ref="K835:K898" si="131">$C$3*9.81*$C$8</f>
        <v>175.25565</v>
      </c>
      <c r="L835" s="7">
        <f t="shared" ref="L835:L898" si="132">SUM(I835:K835)</f>
        <v>516.50633425926003</v>
      </c>
      <c r="M835" s="7">
        <f t="shared" ref="M835:M898" si="133">L835*G835/1000</f>
        <v>6.9154459198045366</v>
      </c>
      <c r="N835" s="7">
        <f t="shared" ref="N835:N898" si="134">IF(H835&gt;=0,M835/$C$11/$C$12/$C$13/$C$14,M835*$C$11*$C$12*$C$13*$C$14)</f>
        <v>7.7972325294138676</v>
      </c>
      <c r="O835" s="7">
        <f t="shared" si="128"/>
        <v>2280.4831083796598</v>
      </c>
      <c r="P835" s="1">
        <f t="shared" si="129"/>
        <v>5.5494444444444451</v>
      </c>
    </row>
    <row r="836" spans="5:16">
      <c r="E836" s="6">
        <v>834</v>
      </c>
      <c r="F836" s="6">
        <v>48.7</v>
      </c>
      <c r="G836" s="1">
        <f t="shared" si="130"/>
        <v>13.527777777777779</v>
      </c>
      <c r="H836" s="1">
        <f t="shared" ref="H836:H899" si="135">(G836-G835)/(E836-E835)</f>
        <v>0.13888888888888928</v>
      </c>
      <c r="I836" s="7">
        <f t="shared" ref="I836:I899" si="136">H836*$C$3</f>
        <v>275.69444444444525</v>
      </c>
      <c r="J836" s="7">
        <f t="shared" ref="J836:J899" si="137">0.5*$C$5*$C$6*$C$7*G836^2</f>
        <v>66.923382175925923</v>
      </c>
      <c r="K836" s="7">
        <f t="shared" si="131"/>
        <v>175.25565</v>
      </c>
      <c r="L836" s="7">
        <f t="shared" si="132"/>
        <v>517.87347662037109</v>
      </c>
      <c r="M836" s="7">
        <f t="shared" si="133"/>
        <v>7.0056773087255761</v>
      </c>
      <c r="N836" s="7">
        <f t="shared" si="134"/>
        <v>7.898969297950293</v>
      </c>
      <c r="O836" s="7">
        <f t="shared" ref="O836:O899" si="138">N836*(E836-E835)+O835</f>
        <v>2288.3820776776101</v>
      </c>
      <c r="P836" s="1">
        <f t="shared" ref="P836:P899" si="139">G836*(E836-E835)/1000+P835</f>
        <v>5.5629722222222231</v>
      </c>
    </row>
    <row r="837" spans="5:16">
      <c r="E837" s="6">
        <v>835</v>
      </c>
      <c r="F837" s="6">
        <v>49.3</v>
      </c>
      <c r="G837" s="1">
        <f t="shared" si="130"/>
        <v>13.694444444444443</v>
      </c>
      <c r="H837" s="1">
        <f t="shared" si="135"/>
        <v>0.1666666666666643</v>
      </c>
      <c r="I837" s="7">
        <f t="shared" si="136"/>
        <v>330.83333333332865</v>
      </c>
      <c r="J837" s="7">
        <f t="shared" si="137"/>
        <v>68.582576620370347</v>
      </c>
      <c r="K837" s="7">
        <f t="shared" si="131"/>
        <v>175.25565</v>
      </c>
      <c r="L837" s="7">
        <f t="shared" si="132"/>
        <v>574.67155995369899</v>
      </c>
      <c r="M837" s="7">
        <f t="shared" si="133"/>
        <v>7.869807751588155</v>
      </c>
      <c r="N837" s="7">
        <f t="shared" si="134"/>
        <v>8.8732847762116496</v>
      </c>
      <c r="O837" s="7">
        <f t="shared" si="138"/>
        <v>2297.2553624538218</v>
      </c>
      <c r="P837" s="1">
        <f t="shared" si="139"/>
        <v>5.5766666666666671</v>
      </c>
    </row>
    <row r="838" spans="5:16">
      <c r="E838" s="6">
        <v>836</v>
      </c>
      <c r="F838" s="6">
        <v>49.8</v>
      </c>
      <c r="G838" s="1">
        <f t="shared" si="130"/>
        <v>13.833333333333332</v>
      </c>
      <c r="H838" s="1">
        <f t="shared" si="135"/>
        <v>0.13888888888888928</v>
      </c>
      <c r="I838" s="7">
        <f t="shared" si="136"/>
        <v>275.69444444444525</v>
      </c>
      <c r="J838" s="7">
        <f t="shared" si="137"/>
        <v>69.980758333333313</v>
      </c>
      <c r="K838" s="7">
        <f t="shared" si="131"/>
        <v>175.25565</v>
      </c>
      <c r="L838" s="7">
        <f t="shared" si="132"/>
        <v>520.93085277777857</v>
      </c>
      <c r="M838" s="7">
        <f t="shared" si="133"/>
        <v>7.2062101300926029</v>
      </c>
      <c r="N838" s="7">
        <f t="shared" si="134"/>
        <v>8.1250720042848563</v>
      </c>
      <c r="O838" s="7">
        <f t="shared" si="138"/>
        <v>2305.3804344581067</v>
      </c>
      <c r="P838" s="1">
        <f t="shared" si="139"/>
        <v>5.5905000000000005</v>
      </c>
    </row>
    <row r="839" spans="5:16">
      <c r="E839" s="6">
        <v>837</v>
      </c>
      <c r="F839" s="6">
        <v>50.2</v>
      </c>
      <c r="G839" s="1">
        <f t="shared" si="130"/>
        <v>13.944444444444445</v>
      </c>
      <c r="H839" s="1">
        <f t="shared" si="135"/>
        <v>0.11111111111111249</v>
      </c>
      <c r="I839" s="7">
        <f t="shared" si="136"/>
        <v>220.5555555555583</v>
      </c>
      <c r="J839" s="7">
        <f t="shared" si="137"/>
        <v>71.109462037037034</v>
      </c>
      <c r="K839" s="7">
        <f t="shared" si="131"/>
        <v>175.25565</v>
      </c>
      <c r="L839" s="7">
        <f t="shared" si="132"/>
        <v>466.92066759259535</v>
      </c>
      <c r="M839" s="7">
        <f t="shared" si="133"/>
        <v>6.5109493092078576</v>
      </c>
      <c r="N839" s="7">
        <f t="shared" si="134"/>
        <v>7.3411586671124134</v>
      </c>
      <c r="O839" s="7">
        <f t="shared" si="138"/>
        <v>2312.721593125219</v>
      </c>
      <c r="P839" s="1">
        <f t="shared" si="139"/>
        <v>5.6044444444444448</v>
      </c>
    </row>
    <row r="840" spans="5:16">
      <c r="E840" s="6">
        <v>838</v>
      </c>
      <c r="F840" s="6">
        <v>50.9</v>
      </c>
      <c r="G840" s="1">
        <f t="shared" si="130"/>
        <v>14.138888888888888</v>
      </c>
      <c r="H840" s="1">
        <f t="shared" si="135"/>
        <v>0.19444444444444287</v>
      </c>
      <c r="I840" s="7">
        <f t="shared" si="136"/>
        <v>385.9722222222191</v>
      </c>
      <c r="J840" s="7">
        <f t="shared" si="137"/>
        <v>73.106421064814796</v>
      </c>
      <c r="K840" s="7">
        <f t="shared" si="131"/>
        <v>175.25565</v>
      </c>
      <c r="L840" s="7">
        <f t="shared" si="132"/>
        <v>634.33429328703392</v>
      </c>
      <c r="M840" s="7">
        <f t="shared" si="133"/>
        <v>8.9687820911972285</v>
      </c>
      <c r="N840" s="7">
        <f t="shared" si="134"/>
        <v>10.112389031983662</v>
      </c>
      <c r="O840" s="7">
        <f t="shared" si="138"/>
        <v>2322.8339821572026</v>
      </c>
      <c r="P840" s="1">
        <f t="shared" si="139"/>
        <v>5.6185833333333335</v>
      </c>
    </row>
    <row r="841" spans="5:16">
      <c r="E841" s="6">
        <v>839</v>
      </c>
      <c r="F841" s="6">
        <v>51.8</v>
      </c>
      <c r="G841" s="1">
        <f t="shared" si="130"/>
        <v>14.388888888888888</v>
      </c>
      <c r="H841" s="1">
        <f t="shared" si="135"/>
        <v>0.25</v>
      </c>
      <c r="I841" s="7">
        <f t="shared" si="136"/>
        <v>496.25</v>
      </c>
      <c r="J841" s="7">
        <f t="shared" si="137"/>
        <v>75.714573148148119</v>
      </c>
      <c r="K841" s="7">
        <f t="shared" si="131"/>
        <v>175.25565</v>
      </c>
      <c r="L841" s="7">
        <f t="shared" si="132"/>
        <v>747.22022314814808</v>
      </c>
      <c r="M841" s="7">
        <f t="shared" si="133"/>
        <v>10.751668766409463</v>
      </c>
      <c r="N841" s="7">
        <f t="shared" si="134"/>
        <v>12.122611097405626</v>
      </c>
      <c r="O841" s="7">
        <f t="shared" si="138"/>
        <v>2334.9565932546084</v>
      </c>
      <c r="P841" s="1">
        <f t="shared" si="139"/>
        <v>5.6329722222222225</v>
      </c>
    </row>
    <row r="842" spans="5:16">
      <c r="E842" s="6">
        <v>840</v>
      </c>
      <c r="F842" s="6">
        <v>52.5</v>
      </c>
      <c r="G842" s="1">
        <f t="shared" si="130"/>
        <v>14.583333333333332</v>
      </c>
      <c r="H842" s="1">
        <f t="shared" si="135"/>
        <v>0.19444444444444464</v>
      </c>
      <c r="I842" s="7">
        <f t="shared" si="136"/>
        <v>385.97222222222263</v>
      </c>
      <c r="J842" s="7">
        <f t="shared" si="137"/>
        <v>77.774739583333314</v>
      </c>
      <c r="K842" s="7">
        <f t="shared" si="131"/>
        <v>175.25565</v>
      </c>
      <c r="L842" s="7">
        <f t="shared" si="132"/>
        <v>639.00261180555594</v>
      </c>
      <c r="M842" s="7">
        <f t="shared" si="133"/>
        <v>9.3187880888310222</v>
      </c>
      <c r="N842" s="7">
        <f t="shared" si="134"/>
        <v>10.507024198231523</v>
      </c>
      <c r="O842" s="7">
        <f t="shared" si="138"/>
        <v>2345.46361745284</v>
      </c>
      <c r="P842" s="1">
        <f t="shared" si="139"/>
        <v>5.6475555555555559</v>
      </c>
    </row>
    <row r="843" spans="5:16">
      <c r="E843" s="6">
        <v>841</v>
      </c>
      <c r="F843" s="6">
        <v>53.3</v>
      </c>
      <c r="G843" s="1">
        <f t="shared" si="130"/>
        <v>14.805555555555554</v>
      </c>
      <c r="H843" s="1">
        <f t="shared" si="135"/>
        <v>0.22222222222222143</v>
      </c>
      <c r="I843" s="7">
        <f t="shared" si="136"/>
        <v>441.11111111110955</v>
      </c>
      <c r="J843" s="7">
        <f t="shared" si="137"/>
        <v>80.163076620370347</v>
      </c>
      <c r="K843" s="7">
        <f t="shared" si="131"/>
        <v>175.25565</v>
      </c>
      <c r="L843" s="7">
        <f t="shared" si="132"/>
        <v>696.5298377314798</v>
      </c>
      <c r="M843" s="7">
        <f t="shared" si="133"/>
        <v>10.312511208635518</v>
      </c>
      <c r="N843" s="7">
        <f t="shared" si="134"/>
        <v>11.627456680073454</v>
      </c>
      <c r="O843" s="7">
        <f t="shared" si="138"/>
        <v>2357.0910741329135</v>
      </c>
      <c r="P843" s="1">
        <f t="shared" si="139"/>
        <v>5.6623611111111112</v>
      </c>
    </row>
    <row r="844" spans="5:16">
      <c r="E844" s="6">
        <v>842</v>
      </c>
      <c r="F844" s="6">
        <v>54.5</v>
      </c>
      <c r="G844" s="1">
        <f t="shared" si="130"/>
        <v>15.138888888888889</v>
      </c>
      <c r="H844" s="1">
        <f t="shared" si="135"/>
        <v>0.3333333333333357</v>
      </c>
      <c r="I844" s="7">
        <f t="shared" si="136"/>
        <v>661.6666666666714</v>
      </c>
      <c r="J844" s="7">
        <f t="shared" si="137"/>
        <v>83.813304398148148</v>
      </c>
      <c r="K844" s="7">
        <f t="shared" si="131"/>
        <v>175.25565</v>
      </c>
      <c r="L844" s="7">
        <f t="shared" si="132"/>
        <v>920.7356210648195</v>
      </c>
      <c r="M844" s="7">
        <f t="shared" si="133"/>
        <v>13.938914263342408</v>
      </c>
      <c r="N844" s="7">
        <f t="shared" si="134"/>
        <v>15.716261392138296</v>
      </c>
      <c r="O844" s="7">
        <f t="shared" si="138"/>
        <v>2372.8073355250517</v>
      </c>
      <c r="P844" s="1">
        <f t="shared" si="139"/>
        <v>5.6775000000000002</v>
      </c>
    </row>
    <row r="845" spans="5:16">
      <c r="E845" s="6">
        <v>843</v>
      </c>
      <c r="F845" s="6">
        <v>55.7</v>
      </c>
      <c r="G845" s="1">
        <f t="shared" si="130"/>
        <v>15.472222222222223</v>
      </c>
      <c r="H845" s="1">
        <f t="shared" si="135"/>
        <v>0.33333333333333393</v>
      </c>
      <c r="I845" s="7">
        <f t="shared" si="136"/>
        <v>661.66666666666788</v>
      </c>
      <c r="J845" s="7">
        <f t="shared" si="137"/>
        <v>87.544798842592598</v>
      </c>
      <c r="K845" s="7">
        <f t="shared" si="131"/>
        <v>175.25565</v>
      </c>
      <c r="L845" s="7">
        <f t="shared" si="132"/>
        <v>924.46711550926057</v>
      </c>
      <c r="M845" s="7">
        <f t="shared" si="133"/>
        <v>14.303560648296061</v>
      </c>
      <c r="N845" s="7">
        <f t="shared" si="134"/>
        <v>16.127403737471564</v>
      </c>
      <c r="O845" s="7">
        <f t="shared" si="138"/>
        <v>2388.9347392625232</v>
      </c>
      <c r="P845" s="1">
        <f t="shared" si="139"/>
        <v>5.6929722222222221</v>
      </c>
    </row>
    <row r="846" spans="5:16">
      <c r="E846" s="6">
        <v>844</v>
      </c>
      <c r="F846" s="6">
        <v>56.5</v>
      </c>
      <c r="G846" s="1">
        <f t="shared" si="130"/>
        <v>15.694444444444445</v>
      </c>
      <c r="H846" s="1">
        <f t="shared" si="135"/>
        <v>0.22222222222222143</v>
      </c>
      <c r="I846" s="7">
        <f t="shared" si="136"/>
        <v>441.11111111110955</v>
      </c>
      <c r="J846" s="7">
        <f t="shared" si="137"/>
        <v>90.0776099537037</v>
      </c>
      <c r="K846" s="7">
        <f t="shared" si="131"/>
        <v>175.25565</v>
      </c>
      <c r="L846" s="7">
        <f t="shared" si="132"/>
        <v>706.44437106481337</v>
      </c>
      <c r="M846" s="7">
        <f t="shared" si="133"/>
        <v>11.08725193476721</v>
      </c>
      <c r="N846" s="7">
        <f t="shared" si="134"/>
        <v>12.500984383378304</v>
      </c>
      <c r="O846" s="7">
        <f t="shared" si="138"/>
        <v>2401.4357236459014</v>
      </c>
      <c r="P846" s="1">
        <f t="shared" si="139"/>
        <v>5.7086666666666668</v>
      </c>
    </row>
    <row r="847" spans="5:16">
      <c r="E847" s="6">
        <v>845</v>
      </c>
      <c r="F847" s="6">
        <v>56.8</v>
      </c>
      <c r="G847" s="1">
        <f t="shared" si="130"/>
        <v>15.777777777777777</v>
      </c>
      <c r="H847" s="1">
        <f t="shared" si="135"/>
        <v>8.3333333333332149E-2</v>
      </c>
      <c r="I847" s="7">
        <f t="shared" si="136"/>
        <v>165.41666666666433</v>
      </c>
      <c r="J847" s="7">
        <f t="shared" si="137"/>
        <v>91.036725925925907</v>
      </c>
      <c r="K847" s="7">
        <f t="shared" si="131"/>
        <v>175.25565</v>
      </c>
      <c r="L847" s="7">
        <f t="shared" si="132"/>
        <v>431.70904259259027</v>
      </c>
      <c r="M847" s="7">
        <f t="shared" si="133"/>
        <v>6.8114093386830898</v>
      </c>
      <c r="N847" s="7">
        <f t="shared" si="134"/>
        <v>7.6799302724117497</v>
      </c>
      <c r="O847" s="7">
        <f t="shared" si="138"/>
        <v>2409.115653918313</v>
      </c>
      <c r="P847" s="1">
        <f t="shared" si="139"/>
        <v>5.7244444444444449</v>
      </c>
    </row>
    <row r="848" spans="5:16">
      <c r="E848" s="6">
        <v>846</v>
      </c>
      <c r="F848" s="6">
        <v>57</v>
      </c>
      <c r="G848" s="1">
        <f t="shared" si="130"/>
        <v>15.833333333333332</v>
      </c>
      <c r="H848" s="1">
        <f t="shared" si="135"/>
        <v>5.5555555555555358E-2</v>
      </c>
      <c r="I848" s="7">
        <f t="shared" si="136"/>
        <v>110.27777777777739</v>
      </c>
      <c r="J848" s="7">
        <f t="shared" si="137"/>
        <v>91.678958333333313</v>
      </c>
      <c r="K848" s="7">
        <f t="shared" si="131"/>
        <v>175.25565</v>
      </c>
      <c r="L848" s="7">
        <f t="shared" si="132"/>
        <v>377.21238611111073</v>
      </c>
      <c r="M848" s="7">
        <f t="shared" si="133"/>
        <v>5.9725294467592533</v>
      </c>
      <c r="N848" s="7">
        <f t="shared" si="134"/>
        <v>6.734085035903183</v>
      </c>
      <c r="O848" s="7">
        <f t="shared" si="138"/>
        <v>2415.8497389542163</v>
      </c>
      <c r="P848" s="1">
        <f t="shared" si="139"/>
        <v>5.740277777777778</v>
      </c>
    </row>
    <row r="849" spans="5:16">
      <c r="E849" s="6">
        <v>847</v>
      </c>
      <c r="F849" s="6">
        <v>57.2</v>
      </c>
      <c r="G849" s="1">
        <f t="shared" si="130"/>
        <v>15.888888888888889</v>
      </c>
      <c r="H849" s="1">
        <f t="shared" si="135"/>
        <v>5.5555555555557135E-2</v>
      </c>
      <c r="I849" s="7">
        <f t="shared" si="136"/>
        <v>110.27777777778091</v>
      </c>
      <c r="J849" s="7">
        <f t="shared" si="137"/>
        <v>92.323448148148145</v>
      </c>
      <c r="K849" s="7">
        <f t="shared" si="131"/>
        <v>175.25565</v>
      </c>
      <c r="L849" s="7">
        <f t="shared" si="132"/>
        <v>377.85687592592905</v>
      </c>
      <c r="M849" s="7">
        <f t="shared" si="133"/>
        <v>6.0037259174897617</v>
      </c>
      <c r="N849" s="7">
        <f t="shared" si="134"/>
        <v>6.7692593600470845</v>
      </c>
      <c r="O849" s="7">
        <f t="shared" si="138"/>
        <v>2422.6189983142635</v>
      </c>
      <c r="P849" s="1">
        <f t="shared" si="139"/>
        <v>5.7561666666666671</v>
      </c>
    </row>
    <row r="850" spans="5:16">
      <c r="E850" s="6">
        <v>848</v>
      </c>
      <c r="F850" s="6">
        <v>57.7</v>
      </c>
      <c r="G850" s="1">
        <f t="shared" si="130"/>
        <v>16.027777777777779</v>
      </c>
      <c r="H850" s="1">
        <f t="shared" si="135"/>
        <v>0.13888888888888928</v>
      </c>
      <c r="I850" s="7">
        <f t="shared" si="136"/>
        <v>275.69444444444525</v>
      </c>
      <c r="J850" s="7">
        <f t="shared" si="137"/>
        <v>93.944548842592596</v>
      </c>
      <c r="K850" s="7">
        <f t="shared" si="131"/>
        <v>175.25565</v>
      </c>
      <c r="L850" s="7">
        <f t="shared" si="132"/>
        <v>544.89464328703787</v>
      </c>
      <c r="M850" s="7">
        <f t="shared" si="133"/>
        <v>8.7334502549061348</v>
      </c>
      <c r="N850" s="7">
        <f t="shared" si="134"/>
        <v>9.847050097891108</v>
      </c>
      <c r="O850" s="7">
        <f t="shared" si="138"/>
        <v>2432.4660484121546</v>
      </c>
      <c r="P850" s="1">
        <f t="shared" si="139"/>
        <v>5.7721944444444446</v>
      </c>
    </row>
    <row r="851" spans="5:16">
      <c r="E851" s="6">
        <v>849</v>
      </c>
      <c r="F851" s="6">
        <v>58.7</v>
      </c>
      <c r="G851" s="1">
        <f t="shared" si="130"/>
        <v>16.305555555555557</v>
      </c>
      <c r="H851" s="1">
        <f t="shared" si="135"/>
        <v>0.27777777777777857</v>
      </c>
      <c r="I851" s="7">
        <f t="shared" si="136"/>
        <v>551.38888888889051</v>
      </c>
      <c r="J851" s="7">
        <f t="shared" si="137"/>
        <v>97.229076620370392</v>
      </c>
      <c r="K851" s="7">
        <f t="shared" si="131"/>
        <v>175.25565</v>
      </c>
      <c r="L851" s="7">
        <f t="shared" si="132"/>
        <v>823.87361550926084</v>
      </c>
      <c r="M851" s="7">
        <f t="shared" si="133"/>
        <v>13.43371700844267</v>
      </c>
      <c r="N851" s="7">
        <f t="shared" si="134"/>
        <v>15.146646574040471</v>
      </c>
      <c r="O851" s="7">
        <f t="shared" si="138"/>
        <v>2447.612694986195</v>
      </c>
      <c r="P851" s="1">
        <f t="shared" si="139"/>
        <v>5.7885</v>
      </c>
    </row>
    <row r="852" spans="5:16">
      <c r="E852" s="6">
        <v>850</v>
      </c>
      <c r="F852" s="6">
        <v>60.1</v>
      </c>
      <c r="G852" s="1">
        <f t="shared" si="130"/>
        <v>16.694444444444443</v>
      </c>
      <c r="H852" s="1">
        <f t="shared" si="135"/>
        <v>0.38888888888888573</v>
      </c>
      <c r="I852" s="7">
        <f t="shared" si="136"/>
        <v>771.9444444444382</v>
      </c>
      <c r="J852" s="7">
        <f t="shared" si="137"/>
        <v>101.92222662037034</v>
      </c>
      <c r="K852" s="7">
        <f t="shared" si="131"/>
        <v>175.25565</v>
      </c>
      <c r="L852" s="7">
        <f t="shared" si="132"/>
        <v>1049.1223210648086</v>
      </c>
      <c r="M852" s="7">
        <f t="shared" si="133"/>
        <v>17.51451430444305</v>
      </c>
      <c r="N852" s="7">
        <f t="shared" si="134"/>
        <v>19.747785212287194</v>
      </c>
      <c r="O852" s="7">
        <f t="shared" si="138"/>
        <v>2467.360480198482</v>
      </c>
      <c r="P852" s="1">
        <f t="shared" si="139"/>
        <v>5.8051944444444441</v>
      </c>
    </row>
    <row r="853" spans="5:16">
      <c r="E853" s="6">
        <v>851</v>
      </c>
      <c r="F853" s="6">
        <v>61.1</v>
      </c>
      <c r="G853" s="1">
        <f t="shared" si="130"/>
        <v>16.972222222222221</v>
      </c>
      <c r="H853" s="1">
        <f t="shared" si="135"/>
        <v>0.27777777777777857</v>
      </c>
      <c r="I853" s="7">
        <f t="shared" si="136"/>
        <v>551.38888888889051</v>
      </c>
      <c r="J853" s="7">
        <f t="shared" si="137"/>
        <v>105.34219884259258</v>
      </c>
      <c r="K853" s="7">
        <f t="shared" si="131"/>
        <v>175.25565</v>
      </c>
      <c r="L853" s="7">
        <f t="shared" si="132"/>
        <v>831.98673773148312</v>
      </c>
      <c r="M853" s="7">
        <f t="shared" si="133"/>
        <v>14.120663798720448</v>
      </c>
      <c r="N853" s="7">
        <f t="shared" si="134"/>
        <v>15.921185760847054</v>
      </c>
      <c r="O853" s="7">
        <f t="shared" si="138"/>
        <v>2483.2816659593291</v>
      </c>
      <c r="P853" s="1">
        <f t="shared" si="139"/>
        <v>5.822166666666666</v>
      </c>
    </row>
    <row r="854" spans="5:16">
      <c r="E854" s="6">
        <v>852</v>
      </c>
      <c r="F854" s="6">
        <v>61.7</v>
      </c>
      <c r="G854" s="1">
        <f t="shared" si="130"/>
        <v>17.138888888888889</v>
      </c>
      <c r="H854" s="1">
        <f t="shared" si="135"/>
        <v>0.16666666666666785</v>
      </c>
      <c r="I854" s="7">
        <f t="shared" si="136"/>
        <v>330.8333333333357</v>
      </c>
      <c r="J854" s="7">
        <f t="shared" si="137"/>
        <v>107.42127106481482</v>
      </c>
      <c r="K854" s="7">
        <f t="shared" si="131"/>
        <v>175.25565</v>
      </c>
      <c r="L854" s="7">
        <f t="shared" si="132"/>
        <v>613.51025439815044</v>
      </c>
      <c r="M854" s="7">
        <f t="shared" si="133"/>
        <v>10.514884082323857</v>
      </c>
      <c r="N854" s="7">
        <f t="shared" si="134"/>
        <v>11.855634063295371</v>
      </c>
      <c r="O854" s="7">
        <f t="shared" si="138"/>
        <v>2495.1373000226245</v>
      </c>
      <c r="P854" s="1">
        <f t="shared" si="139"/>
        <v>5.8393055555555549</v>
      </c>
    </row>
    <row r="855" spans="5:16">
      <c r="E855" s="6">
        <v>853</v>
      </c>
      <c r="F855" s="6">
        <v>62.3</v>
      </c>
      <c r="G855" s="1">
        <f t="shared" si="130"/>
        <v>17.305555555555554</v>
      </c>
      <c r="H855" s="1">
        <f t="shared" si="135"/>
        <v>0.1666666666666643</v>
      </c>
      <c r="I855" s="7">
        <f t="shared" si="136"/>
        <v>330.83333333332865</v>
      </c>
      <c r="J855" s="7">
        <f t="shared" si="137"/>
        <v>109.52065995370367</v>
      </c>
      <c r="K855" s="7">
        <f t="shared" si="131"/>
        <v>175.25565</v>
      </c>
      <c r="L855" s="7">
        <f t="shared" si="132"/>
        <v>615.60964328703233</v>
      </c>
      <c r="M855" s="7">
        <f t="shared" si="133"/>
        <v>10.653466882439476</v>
      </c>
      <c r="N855" s="7">
        <f t="shared" si="134"/>
        <v>12.011887518186001</v>
      </c>
      <c r="O855" s="7">
        <f t="shared" si="138"/>
        <v>2507.1491875408105</v>
      </c>
      <c r="P855" s="1">
        <f t="shared" si="139"/>
        <v>5.8566111111111105</v>
      </c>
    </row>
    <row r="856" spans="5:16">
      <c r="E856" s="6">
        <v>854</v>
      </c>
      <c r="F856" s="6">
        <v>62.9</v>
      </c>
      <c r="G856" s="1">
        <f t="shared" si="130"/>
        <v>17.472222222222221</v>
      </c>
      <c r="H856" s="1">
        <f t="shared" si="135"/>
        <v>0.16666666666666785</v>
      </c>
      <c r="I856" s="7">
        <f t="shared" si="136"/>
        <v>330.8333333333357</v>
      </c>
      <c r="J856" s="7">
        <f t="shared" si="137"/>
        <v>111.64036550925923</v>
      </c>
      <c r="K856" s="7">
        <f t="shared" si="131"/>
        <v>175.25565</v>
      </c>
      <c r="L856" s="7">
        <f t="shared" si="132"/>
        <v>617.72934884259485</v>
      </c>
      <c r="M856" s="7">
        <f t="shared" si="133"/>
        <v>10.793104456166448</v>
      </c>
      <c r="N856" s="7">
        <f t="shared" si="134"/>
        <v>12.169330240581427</v>
      </c>
      <c r="O856" s="7">
        <f t="shared" si="138"/>
        <v>2519.3185177813921</v>
      </c>
      <c r="P856" s="1">
        <f t="shared" si="139"/>
        <v>5.8740833333333331</v>
      </c>
    </row>
    <row r="857" spans="5:16">
      <c r="E857" s="6">
        <v>855</v>
      </c>
      <c r="F857" s="6">
        <v>63.3</v>
      </c>
      <c r="G857" s="1">
        <f t="shared" si="130"/>
        <v>17.583333333333332</v>
      </c>
      <c r="H857" s="1">
        <f t="shared" si="135"/>
        <v>0.11111111111111072</v>
      </c>
      <c r="I857" s="7">
        <f t="shared" si="136"/>
        <v>220.55555555555478</v>
      </c>
      <c r="J857" s="7">
        <f t="shared" si="137"/>
        <v>113.06478958333331</v>
      </c>
      <c r="K857" s="7">
        <f t="shared" si="131"/>
        <v>175.25565</v>
      </c>
      <c r="L857" s="7">
        <f t="shared" si="132"/>
        <v>508.87599513888807</v>
      </c>
      <c r="M857" s="7">
        <f t="shared" si="133"/>
        <v>8.9477362478587814</v>
      </c>
      <c r="N857" s="7">
        <f t="shared" si="134"/>
        <v>10.088659638942273</v>
      </c>
      <c r="O857" s="7">
        <f t="shared" si="138"/>
        <v>2529.4071774203344</v>
      </c>
      <c r="P857" s="1">
        <f t="shared" si="139"/>
        <v>5.8916666666666666</v>
      </c>
    </row>
    <row r="858" spans="5:16">
      <c r="E858" s="6">
        <v>856</v>
      </c>
      <c r="F858" s="6">
        <v>63.4</v>
      </c>
      <c r="G858" s="1">
        <f t="shared" si="130"/>
        <v>17.611111111111111</v>
      </c>
      <c r="H858" s="1">
        <f t="shared" si="135"/>
        <v>2.7777777777778567E-2</v>
      </c>
      <c r="I858" s="7">
        <f t="shared" si="136"/>
        <v>55.138888888890456</v>
      </c>
      <c r="J858" s="7">
        <f t="shared" si="137"/>
        <v>113.42230648148147</v>
      </c>
      <c r="K858" s="7">
        <f t="shared" si="131"/>
        <v>175.25565</v>
      </c>
      <c r="L858" s="7">
        <f t="shared" si="132"/>
        <v>343.81684537037194</v>
      </c>
      <c r="M858" s="7">
        <f t="shared" si="133"/>
        <v>6.0549966656893277</v>
      </c>
      <c r="N858" s="7">
        <f t="shared" si="134"/>
        <v>6.8270676272658593</v>
      </c>
      <c r="O858" s="7">
        <f t="shared" si="138"/>
        <v>2536.2342450476003</v>
      </c>
      <c r="P858" s="1">
        <f t="shared" si="139"/>
        <v>5.9092777777777776</v>
      </c>
    </row>
    <row r="859" spans="5:16">
      <c r="E859" s="6">
        <v>857</v>
      </c>
      <c r="F859" s="6">
        <v>63.5</v>
      </c>
      <c r="G859" s="1">
        <f t="shared" si="130"/>
        <v>17.638888888888889</v>
      </c>
      <c r="H859" s="1">
        <f t="shared" si="135"/>
        <v>2.7777777777778567E-2</v>
      </c>
      <c r="I859" s="7">
        <f t="shared" si="136"/>
        <v>55.138888888890456</v>
      </c>
      <c r="J859" s="7">
        <f t="shared" si="137"/>
        <v>113.78038773148147</v>
      </c>
      <c r="K859" s="7">
        <f t="shared" si="131"/>
        <v>175.25565</v>
      </c>
      <c r="L859" s="7">
        <f t="shared" si="132"/>
        <v>344.17492662037193</v>
      </c>
      <c r="M859" s="7">
        <f t="shared" si="133"/>
        <v>6.0708632889982272</v>
      </c>
      <c r="N859" s="7">
        <f t="shared" si="134"/>
        <v>6.8449573993544259</v>
      </c>
      <c r="O859" s="7">
        <f t="shared" si="138"/>
        <v>2543.0792024469547</v>
      </c>
      <c r="P859" s="1">
        <f t="shared" si="139"/>
        <v>5.9269166666666662</v>
      </c>
    </row>
    <row r="860" spans="5:16">
      <c r="E860" s="6">
        <v>858</v>
      </c>
      <c r="F860" s="6">
        <v>64.5</v>
      </c>
      <c r="G860" s="1">
        <f t="shared" si="130"/>
        <v>17.916666666666668</v>
      </c>
      <c r="H860" s="1">
        <f t="shared" si="135"/>
        <v>0.27777777777777857</v>
      </c>
      <c r="I860" s="7">
        <f t="shared" si="136"/>
        <v>551.38888888889051</v>
      </c>
      <c r="J860" s="7">
        <f t="shared" si="137"/>
        <v>117.39223958333335</v>
      </c>
      <c r="K860" s="7">
        <f t="shared" si="131"/>
        <v>175.25565</v>
      </c>
      <c r="L860" s="7">
        <f t="shared" si="132"/>
        <v>844.03677847222389</v>
      </c>
      <c r="M860" s="7">
        <f t="shared" si="133"/>
        <v>15.122325614294011</v>
      </c>
      <c r="N860" s="7">
        <f t="shared" si="134"/>
        <v>17.050569199374863</v>
      </c>
      <c r="O860" s="7">
        <f t="shared" si="138"/>
        <v>2560.1297716463296</v>
      </c>
      <c r="P860" s="1">
        <f t="shared" si="139"/>
        <v>5.9448333333333325</v>
      </c>
    </row>
    <row r="861" spans="5:16">
      <c r="E861" s="6">
        <v>859</v>
      </c>
      <c r="F861" s="6">
        <v>65.8</v>
      </c>
      <c r="G861" s="1">
        <f t="shared" si="130"/>
        <v>18.277777777777775</v>
      </c>
      <c r="H861" s="1">
        <f t="shared" si="135"/>
        <v>0.36111111111110716</v>
      </c>
      <c r="I861" s="7">
        <f t="shared" si="136"/>
        <v>716.8055555555477</v>
      </c>
      <c r="J861" s="7">
        <f t="shared" si="137"/>
        <v>122.17201759259255</v>
      </c>
      <c r="K861" s="7">
        <f t="shared" si="131"/>
        <v>175.25565</v>
      </c>
      <c r="L861" s="7">
        <f t="shared" si="132"/>
        <v>1014.2332231481403</v>
      </c>
      <c r="M861" s="7">
        <f t="shared" si="133"/>
        <v>18.537929467541005</v>
      </c>
      <c r="N861" s="7">
        <f t="shared" si="134"/>
        <v>20.901695761706733</v>
      </c>
      <c r="O861" s="7">
        <f t="shared" si="138"/>
        <v>2581.0314674080364</v>
      </c>
      <c r="P861" s="1">
        <f t="shared" si="139"/>
        <v>5.9631111111111101</v>
      </c>
    </row>
    <row r="862" spans="5:16">
      <c r="E862" s="6">
        <v>860</v>
      </c>
      <c r="F862" s="6">
        <v>66.8</v>
      </c>
      <c r="G862" s="1">
        <f t="shared" si="130"/>
        <v>18.555555555555554</v>
      </c>
      <c r="H862" s="1">
        <f t="shared" si="135"/>
        <v>0.27777777777777857</v>
      </c>
      <c r="I862" s="7">
        <f t="shared" si="136"/>
        <v>551.38888888889051</v>
      </c>
      <c r="J862" s="7">
        <f t="shared" si="137"/>
        <v>125.91367037037033</v>
      </c>
      <c r="K862" s="7">
        <f t="shared" si="131"/>
        <v>175.25565</v>
      </c>
      <c r="L862" s="7">
        <f t="shared" si="132"/>
        <v>852.55820925926082</v>
      </c>
      <c r="M862" s="7">
        <f t="shared" si="133"/>
        <v>15.819691216255171</v>
      </c>
      <c r="N862" s="7">
        <f t="shared" si="134"/>
        <v>17.836855697680601</v>
      </c>
      <c r="O862" s="7">
        <f t="shared" si="138"/>
        <v>2598.8683231057171</v>
      </c>
      <c r="P862" s="1">
        <f t="shared" si="139"/>
        <v>5.9816666666666656</v>
      </c>
    </row>
    <row r="863" spans="5:16">
      <c r="E863" s="6">
        <v>861</v>
      </c>
      <c r="F863" s="6">
        <v>67.400000000000006</v>
      </c>
      <c r="G863" s="1">
        <f t="shared" si="130"/>
        <v>18.722222222222225</v>
      </c>
      <c r="H863" s="1">
        <f t="shared" si="135"/>
        <v>0.1666666666666714</v>
      </c>
      <c r="I863" s="7">
        <f t="shared" si="136"/>
        <v>330.83333333334275</v>
      </c>
      <c r="J863" s="7">
        <f t="shared" si="137"/>
        <v>128.18575092592596</v>
      </c>
      <c r="K863" s="7">
        <f t="shared" si="131"/>
        <v>175.25565</v>
      </c>
      <c r="L863" s="7">
        <f t="shared" si="132"/>
        <v>634.27473425926871</v>
      </c>
      <c r="M863" s="7">
        <f t="shared" si="133"/>
        <v>11.875032524742977</v>
      </c>
      <c r="N863" s="7">
        <f t="shared" si="134"/>
        <v>13.389214659984026</v>
      </c>
      <c r="O863" s="7">
        <f t="shared" si="138"/>
        <v>2612.2575377657013</v>
      </c>
      <c r="P863" s="1">
        <f t="shared" si="139"/>
        <v>6.0003888888888879</v>
      </c>
    </row>
    <row r="864" spans="5:16">
      <c r="E864" s="6">
        <v>862</v>
      </c>
      <c r="F864" s="6">
        <v>68.8</v>
      </c>
      <c r="G864" s="1">
        <f t="shared" si="130"/>
        <v>19.111111111111111</v>
      </c>
      <c r="H864" s="1">
        <f t="shared" si="135"/>
        <v>0.38888888888888573</v>
      </c>
      <c r="I864" s="7">
        <f t="shared" si="136"/>
        <v>771.9444444444382</v>
      </c>
      <c r="J864" s="7">
        <f t="shared" si="137"/>
        <v>133.56628148148147</v>
      </c>
      <c r="K864" s="7">
        <f t="shared" si="131"/>
        <v>175.25565</v>
      </c>
      <c r="L864" s="7">
        <f t="shared" si="132"/>
        <v>1080.7663759259196</v>
      </c>
      <c r="M864" s="7">
        <f t="shared" si="133"/>
        <v>20.654646295473132</v>
      </c>
      <c r="N864" s="7">
        <f t="shared" si="134"/>
        <v>23.288314570921077</v>
      </c>
      <c r="O864" s="7">
        <f t="shared" si="138"/>
        <v>2635.5458523366224</v>
      </c>
      <c r="P864" s="1">
        <f t="shared" si="139"/>
        <v>6.019499999999999</v>
      </c>
    </row>
    <row r="865" spans="5:16">
      <c r="E865" s="6">
        <v>863</v>
      </c>
      <c r="F865" s="6">
        <v>71.099999999999994</v>
      </c>
      <c r="G865" s="1">
        <f t="shared" si="130"/>
        <v>19.749999999999996</v>
      </c>
      <c r="H865" s="1">
        <f t="shared" si="135"/>
        <v>0.63888888888888573</v>
      </c>
      <c r="I865" s="7">
        <f t="shared" si="136"/>
        <v>1268.1944444444382</v>
      </c>
      <c r="J865" s="7">
        <f t="shared" si="137"/>
        <v>142.64585624999995</v>
      </c>
      <c r="K865" s="7">
        <f t="shared" si="131"/>
        <v>175.25565</v>
      </c>
      <c r="L865" s="7">
        <f t="shared" si="132"/>
        <v>1586.0959506944382</v>
      </c>
      <c r="M865" s="7">
        <f t="shared" si="133"/>
        <v>31.325395026215148</v>
      </c>
      <c r="N865" s="7">
        <f t="shared" si="134"/>
        <v>35.319687541139473</v>
      </c>
      <c r="O865" s="7">
        <f t="shared" si="138"/>
        <v>2670.8655398777619</v>
      </c>
      <c r="P865" s="1">
        <f t="shared" si="139"/>
        <v>6.0392499999999991</v>
      </c>
    </row>
    <row r="866" spans="5:16">
      <c r="E866" s="6">
        <v>864</v>
      </c>
      <c r="F866" s="6">
        <v>72.3</v>
      </c>
      <c r="G866" s="1">
        <f t="shared" si="130"/>
        <v>20.083333333333332</v>
      </c>
      <c r="H866" s="1">
        <f t="shared" si="135"/>
        <v>0.3333333333333357</v>
      </c>
      <c r="I866" s="7">
        <f t="shared" si="136"/>
        <v>661.6666666666714</v>
      </c>
      <c r="J866" s="7">
        <f t="shared" si="137"/>
        <v>147.50153958333331</v>
      </c>
      <c r="K866" s="7">
        <f t="shared" si="131"/>
        <v>175.25565</v>
      </c>
      <c r="L866" s="7">
        <f t="shared" si="132"/>
        <v>984.42385625000475</v>
      </c>
      <c r="M866" s="7">
        <f t="shared" si="133"/>
        <v>19.77051244635426</v>
      </c>
      <c r="N866" s="7">
        <f t="shared" si="134"/>
        <v>22.291445057566488</v>
      </c>
      <c r="O866" s="7">
        <f t="shared" si="138"/>
        <v>2693.1569849353282</v>
      </c>
      <c r="P866" s="1">
        <f t="shared" si="139"/>
        <v>6.0593333333333321</v>
      </c>
    </row>
    <row r="867" spans="5:16">
      <c r="E867" s="6">
        <v>865</v>
      </c>
      <c r="F867" s="6">
        <v>72.8</v>
      </c>
      <c r="G867" s="1">
        <f t="shared" si="130"/>
        <v>20.222222222222221</v>
      </c>
      <c r="H867" s="1">
        <f t="shared" si="135"/>
        <v>0.13888888888888928</v>
      </c>
      <c r="I867" s="7">
        <f t="shared" si="136"/>
        <v>275.69444444444525</v>
      </c>
      <c r="J867" s="7">
        <f t="shared" si="137"/>
        <v>149.54872592592591</v>
      </c>
      <c r="K867" s="7">
        <f t="shared" si="131"/>
        <v>175.25565</v>
      </c>
      <c r="L867" s="7">
        <f t="shared" si="132"/>
        <v>600.49882037037116</v>
      </c>
      <c r="M867" s="7">
        <f t="shared" si="133"/>
        <v>12.143420589711949</v>
      </c>
      <c r="N867" s="7">
        <f t="shared" si="134"/>
        <v>13.691824813392856</v>
      </c>
      <c r="O867" s="7">
        <f t="shared" si="138"/>
        <v>2706.8488097487211</v>
      </c>
      <c r="P867" s="1">
        <f t="shared" si="139"/>
        <v>6.0795555555555545</v>
      </c>
    </row>
    <row r="868" spans="5:16">
      <c r="E868" s="6">
        <v>866</v>
      </c>
      <c r="F868" s="6">
        <v>73.400000000000006</v>
      </c>
      <c r="G868" s="1">
        <f t="shared" si="130"/>
        <v>20.388888888888889</v>
      </c>
      <c r="H868" s="1">
        <f t="shared" si="135"/>
        <v>0.16666666666666785</v>
      </c>
      <c r="I868" s="7">
        <f t="shared" si="136"/>
        <v>330.8333333333357</v>
      </c>
      <c r="J868" s="7">
        <f t="shared" si="137"/>
        <v>152.02397314814814</v>
      </c>
      <c r="K868" s="7">
        <f t="shared" si="131"/>
        <v>175.25565</v>
      </c>
      <c r="L868" s="7">
        <f t="shared" si="132"/>
        <v>658.11295648148393</v>
      </c>
      <c r="M868" s="7">
        <f t="shared" si="133"/>
        <v>13.418191946039146</v>
      </c>
      <c r="N868" s="7">
        <f t="shared" si="134"/>
        <v>15.129141915194499</v>
      </c>
      <c r="O868" s="7">
        <f t="shared" si="138"/>
        <v>2721.9779516639155</v>
      </c>
      <c r="P868" s="1">
        <f t="shared" si="139"/>
        <v>6.0999444444444437</v>
      </c>
    </row>
    <row r="869" spans="5:16">
      <c r="E869" s="6">
        <v>867</v>
      </c>
      <c r="F869" s="6">
        <v>74.599999999999994</v>
      </c>
      <c r="G869" s="1">
        <f t="shared" si="130"/>
        <v>20.722222222222221</v>
      </c>
      <c r="H869" s="1">
        <f t="shared" si="135"/>
        <v>0.33333333333333215</v>
      </c>
      <c r="I869" s="7">
        <f t="shared" si="136"/>
        <v>661.66666666666436</v>
      </c>
      <c r="J869" s="7">
        <f t="shared" si="137"/>
        <v>157.03541759259255</v>
      </c>
      <c r="K869" s="7">
        <f t="shared" si="131"/>
        <v>175.25565</v>
      </c>
      <c r="L869" s="7">
        <f t="shared" si="132"/>
        <v>993.95773425925699</v>
      </c>
      <c r="M869" s="7">
        <f t="shared" si="133"/>
        <v>20.597013048816827</v>
      </c>
      <c r="N869" s="7">
        <f t="shared" si="134"/>
        <v>23.223332524815081</v>
      </c>
      <c r="O869" s="7">
        <f t="shared" si="138"/>
        <v>2745.2012841887308</v>
      </c>
      <c r="P869" s="1">
        <f t="shared" si="139"/>
        <v>6.1206666666666658</v>
      </c>
    </row>
    <row r="870" spans="5:16">
      <c r="E870" s="6">
        <v>868</v>
      </c>
      <c r="F870" s="6">
        <v>76</v>
      </c>
      <c r="G870" s="1">
        <f t="shared" si="130"/>
        <v>21.111111111111111</v>
      </c>
      <c r="H870" s="1">
        <f t="shared" si="135"/>
        <v>0.38888888888888928</v>
      </c>
      <c r="I870" s="7">
        <f t="shared" si="136"/>
        <v>771.94444444444525</v>
      </c>
      <c r="J870" s="7">
        <f t="shared" si="137"/>
        <v>162.9848148148148</v>
      </c>
      <c r="K870" s="7">
        <f t="shared" si="131"/>
        <v>175.25565</v>
      </c>
      <c r="L870" s="7">
        <f t="shared" si="132"/>
        <v>1110.1849092592602</v>
      </c>
      <c r="M870" s="7">
        <f t="shared" si="133"/>
        <v>23.43723697325105</v>
      </c>
      <c r="N870" s="7">
        <f t="shared" si="134"/>
        <v>26.425712621664132</v>
      </c>
      <c r="O870" s="7">
        <f t="shared" si="138"/>
        <v>2771.6269968103948</v>
      </c>
      <c r="P870" s="1">
        <f t="shared" si="139"/>
        <v>6.1417777777777767</v>
      </c>
    </row>
    <row r="871" spans="5:16">
      <c r="E871" s="6">
        <v>869</v>
      </c>
      <c r="F871" s="6">
        <v>76.599999999999994</v>
      </c>
      <c r="G871" s="1">
        <f t="shared" si="130"/>
        <v>21.277777777777775</v>
      </c>
      <c r="H871" s="1">
        <f t="shared" si="135"/>
        <v>0.1666666666666643</v>
      </c>
      <c r="I871" s="7">
        <f t="shared" si="136"/>
        <v>330.83333333332865</v>
      </c>
      <c r="J871" s="7">
        <f t="shared" si="137"/>
        <v>165.56841759259254</v>
      </c>
      <c r="K871" s="7">
        <f t="shared" si="131"/>
        <v>175.25565</v>
      </c>
      <c r="L871" s="7">
        <f t="shared" si="132"/>
        <v>671.65740092592114</v>
      </c>
      <c r="M871" s="7">
        <f t="shared" si="133"/>
        <v>14.291376919701543</v>
      </c>
      <c r="N871" s="7">
        <f t="shared" si="134"/>
        <v>16.113666464990743</v>
      </c>
      <c r="O871" s="7">
        <f t="shared" si="138"/>
        <v>2787.7406632753855</v>
      </c>
      <c r="P871" s="1">
        <f t="shared" si="139"/>
        <v>6.1630555555555544</v>
      </c>
    </row>
    <row r="872" spans="5:16">
      <c r="E872" s="6">
        <v>870</v>
      </c>
      <c r="F872" s="6">
        <v>76.5</v>
      </c>
      <c r="G872" s="1">
        <f t="shared" si="130"/>
        <v>21.25</v>
      </c>
      <c r="H872" s="1">
        <f t="shared" si="135"/>
        <v>-2.7777777777775015E-2</v>
      </c>
      <c r="I872" s="7">
        <f t="shared" si="136"/>
        <v>-55.1388888888834</v>
      </c>
      <c r="J872" s="7">
        <f t="shared" si="137"/>
        <v>165.13640624999999</v>
      </c>
      <c r="K872" s="7">
        <f t="shared" si="131"/>
        <v>175.25565</v>
      </c>
      <c r="L872" s="7">
        <f t="shared" si="132"/>
        <v>285.2531673611166</v>
      </c>
      <c r="M872" s="7">
        <f t="shared" si="133"/>
        <v>6.0616298064237277</v>
      </c>
      <c r="N872" s="7">
        <f t="shared" si="134"/>
        <v>5.3761219707205079</v>
      </c>
      <c r="O872" s="7">
        <f t="shared" si="138"/>
        <v>2793.1167852461058</v>
      </c>
      <c r="P872" s="1">
        <f t="shared" si="139"/>
        <v>6.1843055555555546</v>
      </c>
    </row>
    <row r="873" spans="5:16">
      <c r="E873" s="6">
        <v>871</v>
      </c>
      <c r="F873" s="6">
        <v>76.2</v>
      </c>
      <c r="G873" s="1">
        <f t="shared" si="130"/>
        <v>21.166666666666668</v>
      </c>
      <c r="H873" s="1">
        <f t="shared" si="135"/>
        <v>-8.3333333333332149E-2</v>
      </c>
      <c r="I873" s="7">
        <f t="shared" si="136"/>
        <v>-165.41666666666433</v>
      </c>
      <c r="J873" s="7">
        <f t="shared" si="137"/>
        <v>163.84375833333334</v>
      </c>
      <c r="K873" s="7">
        <f t="shared" si="131"/>
        <v>175.25565</v>
      </c>
      <c r="L873" s="7">
        <f t="shared" si="132"/>
        <v>173.68274166666902</v>
      </c>
      <c r="M873" s="7">
        <f t="shared" si="133"/>
        <v>3.6762846986111613</v>
      </c>
      <c r="N873" s="7">
        <f t="shared" si="134"/>
        <v>3.2605348016934816</v>
      </c>
      <c r="O873" s="7">
        <f t="shared" si="138"/>
        <v>2796.3773200477995</v>
      </c>
      <c r="P873" s="1">
        <f t="shared" si="139"/>
        <v>6.2054722222222214</v>
      </c>
    </row>
    <row r="874" spans="5:16">
      <c r="E874" s="6">
        <v>872</v>
      </c>
      <c r="F874" s="6">
        <v>75.8</v>
      </c>
      <c r="G874" s="1">
        <f t="shared" si="130"/>
        <v>21.055555555555554</v>
      </c>
      <c r="H874" s="1">
        <f t="shared" si="135"/>
        <v>-0.11111111111111427</v>
      </c>
      <c r="I874" s="7">
        <f t="shared" si="136"/>
        <v>-220.55555555556182</v>
      </c>
      <c r="J874" s="7">
        <f t="shared" si="137"/>
        <v>162.12812870370365</v>
      </c>
      <c r="K874" s="7">
        <f t="shared" si="131"/>
        <v>175.25565</v>
      </c>
      <c r="L874" s="7">
        <f t="shared" si="132"/>
        <v>116.82822314814183</v>
      </c>
      <c r="M874" s="7">
        <f t="shared" si="133"/>
        <v>2.4598831429525418</v>
      </c>
      <c r="N874" s="7">
        <f t="shared" si="134"/>
        <v>2.1816957208798127</v>
      </c>
      <c r="O874" s="7">
        <f t="shared" si="138"/>
        <v>2798.5590157686793</v>
      </c>
      <c r="P874" s="1">
        <f t="shared" si="139"/>
        <v>6.2265277777777772</v>
      </c>
    </row>
    <row r="875" spans="5:16">
      <c r="E875" s="6">
        <v>873</v>
      </c>
      <c r="F875" s="6">
        <v>75.400000000000006</v>
      </c>
      <c r="G875" s="1">
        <f t="shared" si="130"/>
        <v>20.944444444444446</v>
      </c>
      <c r="H875" s="1">
        <f t="shared" si="135"/>
        <v>-0.11111111111110716</v>
      </c>
      <c r="I875" s="7">
        <f t="shared" si="136"/>
        <v>-220.55555555554773</v>
      </c>
      <c r="J875" s="7">
        <f t="shared" si="137"/>
        <v>160.42152870370373</v>
      </c>
      <c r="K875" s="7">
        <f t="shared" si="131"/>
        <v>175.25565</v>
      </c>
      <c r="L875" s="7">
        <f t="shared" si="132"/>
        <v>115.121623148156</v>
      </c>
      <c r="M875" s="7">
        <f t="shared" si="133"/>
        <v>2.4111584403808233</v>
      </c>
      <c r="N875" s="7">
        <f t="shared" si="134"/>
        <v>2.1384812798172721</v>
      </c>
      <c r="O875" s="7">
        <f t="shared" si="138"/>
        <v>2800.6974970484966</v>
      </c>
      <c r="P875" s="1">
        <f t="shared" si="139"/>
        <v>6.2474722222222221</v>
      </c>
    </row>
    <row r="876" spans="5:16">
      <c r="E876" s="6">
        <v>874</v>
      </c>
      <c r="F876" s="6">
        <v>74.8</v>
      </c>
      <c r="G876" s="1">
        <f t="shared" si="130"/>
        <v>20.777777777777775</v>
      </c>
      <c r="H876" s="1">
        <f t="shared" si="135"/>
        <v>-0.1666666666666714</v>
      </c>
      <c r="I876" s="7">
        <f t="shared" si="136"/>
        <v>-330.83333333334275</v>
      </c>
      <c r="J876" s="7">
        <f t="shared" si="137"/>
        <v>157.87855925925919</v>
      </c>
      <c r="K876" s="7">
        <f t="shared" si="131"/>
        <v>175.25565</v>
      </c>
      <c r="L876" s="7">
        <f t="shared" si="132"/>
        <v>2.3008759259164435</v>
      </c>
      <c r="M876" s="7">
        <f t="shared" si="133"/>
        <v>4.7807088682930543E-2</v>
      </c>
      <c r="N876" s="7">
        <f t="shared" si="134"/>
        <v>4.2400599843975421E-2</v>
      </c>
      <c r="O876" s="7">
        <f t="shared" si="138"/>
        <v>2800.7398976483405</v>
      </c>
      <c r="P876" s="1">
        <f t="shared" si="139"/>
        <v>6.2682500000000001</v>
      </c>
    </row>
    <row r="877" spans="5:16">
      <c r="E877" s="6">
        <v>875</v>
      </c>
      <c r="F877" s="6">
        <v>73.900000000000006</v>
      </c>
      <c r="G877" s="1">
        <f t="shared" si="130"/>
        <v>20.527777777777779</v>
      </c>
      <c r="H877" s="1">
        <f t="shared" si="135"/>
        <v>-0.24999999999999645</v>
      </c>
      <c r="I877" s="7">
        <f t="shared" si="136"/>
        <v>-496.24999999999295</v>
      </c>
      <c r="J877" s="7">
        <f t="shared" si="137"/>
        <v>154.1021988425926</v>
      </c>
      <c r="K877" s="7">
        <f t="shared" si="131"/>
        <v>175.25565</v>
      </c>
      <c r="L877" s="7">
        <f t="shared" si="132"/>
        <v>-166.89215115740035</v>
      </c>
      <c r="M877" s="7">
        <f t="shared" si="133"/>
        <v>-3.425924991814413</v>
      </c>
      <c r="N877" s="7">
        <f t="shared" si="134"/>
        <v>-3.0384881965268686</v>
      </c>
      <c r="O877" s="7">
        <f t="shared" si="138"/>
        <v>2797.7014094518136</v>
      </c>
      <c r="P877" s="1">
        <f t="shared" si="139"/>
        <v>6.2887777777777778</v>
      </c>
    </row>
    <row r="878" spans="5:16">
      <c r="E878" s="6">
        <v>876</v>
      </c>
      <c r="F878" s="6">
        <v>72.7</v>
      </c>
      <c r="G878" s="1">
        <f t="shared" si="130"/>
        <v>20.194444444444446</v>
      </c>
      <c r="H878" s="1">
        <f t="shared" si="135"/>
        <v>-0.33333333333333215</v>
      </c>
      <c r="I878" s="7">
        <f t="shared" si="136"/>
        <v>-661.66666666666436</v>
      </c>
      <c r="J878" s="7">
        <f t="shared" si="137"/>
        <v>149.13815995370373</v>
      </c>
      <c r="K878" s="7">
        <f t="shared" si="131"/>
        <v>175.25565</v>
      </c>
      <c r="L878" s="7">
        <f t="shared" si="132"/>
        <v>-337.27285671296062</v>
      </c>
      <c r="M878" s="7">
        <f t="shared" si="133"/>
        <v>-6.8110379675089554</v>
      </c>
      <c r="N878" s="7">
        <f t="shared" si="134"/>
        <v>-6.0407797951851379</v>
      </c>
      <c r="O878" s="7">
        <f t="shared" si="138"/>
        <v>2791.6606296566283</v>
      </c>
      <c r="P878" s="1">
        <f t="shared" si="139"/>
        <v>6.3089722222222226</v>
      </c>
    </row>
    <row r="879" spans="5:16">
      <c r="E879" s="6">
        <v>877</v>
      </c>
      <c r="F879" s="6">
        <v>71.3</v>
      </c>
      <c r="G879" s="1">
        <f t="shared" si="130"/>
        <v>19.805555555555554</v>
      </c>
      <c r="H879" s="1">
        <f t="shared" si="135"/>
        <v>-0.38888888888889284</v>
      </c>
      <c r="I879" s="7">
        <f t="shared" si="136"/>
        <v>-771.9444444444523</v>
      </c>
      <c r="J879" s="7">
        <f t="shared" si="137"/>
        <v>143.449493287037</v>
      </c>
      <c r="K879" s="7">
        <f t="shared" si="131"/>
        <v>175.25565</v>
      </c>
      <c r="L879" s="7">
        <f t="shared" si="132"/>
        <v>-453.23930115741524</v>
      </c>
      <c r="M879" s="7">
        <f t="shared" si="133"/>
        <v>-8.9766561590343628</v>
      </c>
      <c r="N879" s="7">
        <f t="shared" si="134"/>
        <v>-7.9614888967725754</v>
      </c>
      <c r="O879" s="7">
        <f t="shared" si="138"/>
        <v>2783.6991407598557</v>
      </c>
      <c r="P879" s="1">
        <f t="shared" si="139"/>
        <v>6.3287777777777778</v>
      </c>
    </row>
    <row r="880" spans="5:16">
      <c r="E880" s="6">
        <v>878</v>
      </c>
      <c r="F880" s="6">
        <v>70.400000000000006</v>
      </c>
      <c r="G880" s="1">
        <f t="shared" si="130"/>
        <v>19.555555555555557</v>
      </c>
      <c r="H880" s="1">
        <f t="shared" si="135"/>
        <v>-0.24999999999999645</v>
      </c>
      <c r="I880" s="7">
        <f t="shared" si="136"/>
        <v>-496.24999999999295</v>
      </c>
      <c r="J880" s="7">
        <f t="shared" si="137"/>
        <v>139.85090370370372</v>
      </c>
      <c r="K880" s="7">
        <f t="shared" si="131"/>
        <v>175.25565</v>
      </c>
      <c r="L880" s="7">
        <f t="shared" si="132"/>
        <v>-181.14344629628926</v>
      </c>
      <c r="M880" s="7">
        <f t="shared" si="133"/>
        <v>-3.5423607275718791</v>
      </c>
      <c r="N880" s="7">
        <f t="shared" si="134"/>
        <v>-3.1417562510226009</v>
      </c>
      <c r="O880" s="7">
        <f t="shared" si="138"/>
        <v>2780.5573845088329</v>
      </c>
      <c r="P880" s="1">
        <f t="shared" si="139"/>
        <v>6.3483333333333336</v>
      </c>
    </row>
    <row r="881" spans="5:16">
      <c r="E881" s="6">
        <v>879</v>
      </c>
      <c r="F881" s="6">
        <v>70</v>
      </c>
      <c r="G881" s="1">
        <f t="shared" si="130"/>
        <v>19.444444444444443</v>
      </c>
      <c r="H881" s="1">
        <f t="shared" si="135"/>
        <v>-0.11111111111111427</v>
      </c>
      <c r="I881" s="7">
        <f t="shared" si="136"/>
        <v>-220.55555555556182</v>
      </c>
      <c r="J881" s="7">
        <f t="shared" si="137"/>
        <v>138.26620370370367</v>
      </c>
      <c r="K881" s="7">
        <f t="shared" si="131"/>
        <v>175.25565</v>
      </c>
      <c r="L881" s="7">
        <f t="shared" si="132"/>
        <v>92.966298148141846</v>
      </c>
      <c r="M881" s="7">
        <f t="shared" si="133"/>
        <v>1.8076780195472024</v>
      </c>
      <c r="N881" s="7">
        <f t="shared" si="134"/>
        <v>1.6032482726967954</v>
      </c>
      <c r="O881" s="7">
        <f t="shared" si="138"/>
        <v>2782.1606327815298</v>
      </c>
      <c r="P881" s="1">
        <f t="shared" si="139"/>
        <v>6.3677777777777784</v>
      </c>
    </row>
    <row r="882" spans="5:16">
      <c r="E882" s="6">
        <v>880</v>
      </c>
      <c r="F882" s="6">
        <v>70</v>
      </c>
      <c r="G882" s="1">
        <f t="shared" si="130"/>
        <v>19.444444444444443</v>
      </c>
      <c r="H882" s="1">
        <f t="shared" si="135"/>
        <v>0</v>
      </c>
      <c r="I882" s="7">
        <f t="shared" si="136"/>
        <v>0</v>
      </c>
      <c r="J882" s="7">
        <f t="shared" si="137"/>
        <v>138.26620370370367</v>
      </c>
      <c r="K882" s="7">
        <f t="shared" si="131"/>
        <v>175.25565</v>
      </c>
      <c r="L882" s="7">
        <f t="shared" si="132"/>
        <v>313.52185370370364</v>
      </c>
      <c r="M882" s="7">
        <f t="shared" si="133"/>
        <v>6.0962582664609037</v>
      </c>
      <c r="N882" s="7">
        <f t="shared" si="134"/>
        <v>6.8735904834175434</v>
      </c>
      <c r="O882" s="7">
        <f t="shared" si="138"/>
        <v>2789.0342232649473</v>
      </c>
      <c r="P882" s="1">
        <f t="shared" si="139"/>
        <v>6.3872222222222232</v>
      </c>
    </row>
    <row r="883" spans="5:16">
      <c r="E883" s="6">
        <v>881</v>
      </c>
      <c r="F883" s="6">
        <v>69</v>
      </c>
      <c r="G883" s="1">
        <f t="shared" si="130"/>
        <v>19.166666666666668</v>
      </c>
      <c r="H883" s="1">
        <f t="shared" si="135"/>
        <v>-0.27777777777777501</v>
      </c>
      <c r="I883" s="7">
        <f t="shared" si="136"/>
        <v>-551.38888888888346</v>
      </c>
      <c r="J883" s="7">
        <f t="shared" si="137"/>
        <v>134.34395833333335</v>
      </c>
      <c r="K883" s="7">
        <f t="shared" si="131"/>
        <v>175.25565</v>
      </c>
      <c r="L883" s="7">
        <f t="shared" si="132"/>
        <v>-241.78928055555008</v>
      </c>
      <c r="M883" s="7">
        <f t="shared" si="133"/>
        <v>-4.634294543981377</v>
      </c>
      <c r="N883" s="7">
        <f t="shared" si="134"/>
        <v>-4.1102036106338327</v>
      </c>
      <c r="O883" s="7">
        <f t="shared" si="138"/>
        <v>2784.9240196543133</v>
      </c>
      <c r="P883" s="1">
        <f t="shared" si="139"/>
        <v>6.4063888888888902</v>
      </c>
    </row>
    <row r="884" spans="5:16">
      <c r="E884" s="6">
        <v>882</v>
      </c>
      <c r="F884" s="6">
        <v>68</v>
      </c>
      <c r="G884" s="1">
        <f t="shared" si="130"/>
        <v>18.888888888888889</v>
      </c>
      <c r="H884" s="1">
        <f t="shared" si="135"/>
        <v>-0.27777777777777857</v>
      </c>
      <c r="I884" s="7">
        <f t="shared" si="136"/>
        <v>-551.38888888889051</v>
      </c>
      <c r="J884" s="7">
        <f t="shared" si="137"/>
        <v>130.47814814814814</v>
      </c>
      <c r="K884" s="7">
        <f t="shared" si="131"/>
        <v>175.25565</v>
      </c>
      <c r="L884" s="7">
        <f t="shared" si="132"/>
        <v>-245.65509074074237</v>
      </c>
      <c r="M884" s="7">
        <f t="shared" si="133"/>
        <v>-4.6401517139918003</v>
      </c>
      <c r="N884" s="7">
        <f t="shared" si="134"/>
        <v>-4.1153983951035</v>
      </c>
      <c r="O884" s="7">
        <f t="shared" si="138"/>
        <v>2780.8086212592098</v>
      </c>
      <c r="P884" s="1">
        <f t="shared" si="139"/>
        <v>6.4252777777777794</v>
      </c>
    </row>
    <row r="885" spans="5:16">
      <c r="E885" s="6">
        <v>883</v>
      </c>
      <c r="F885" s="6">
        <v>68</v>
      </c>
      <c r="G885" s="1">
        <f t="shared" si="130"/>
        <v>18.888888888888889</v>
      </c>
      <c r="H885" s="1">
        <f t="shared" si="135"/>
        <v>0</v>
      </c>
      <c r="I885" s="7">
        <f t="shared" si="136"/>
        <v>0</v>
      </c>
      <c r="J885" s="7">
        <f t="shared" si="137"/>
        <v>130.47814814814814</v>
      </c>
      <c r="K885" s="7">
        <f t="shared" si="131"/>
        <v>175.25565</v>
      </c>
      <c r="L885" s="7">
        <f t="shared" si="132"/>
        <v>305.73379814814814</v>
      </c>
      <c r="M885" s="7">
        <f t="shared" si="133"/>
        <v>5.7749717427983542</v>
      </c>
      <c r="N885" s="7">
        <f t="shared" si="134"/>
        <v>6.5113368033779588</v>
      </c>
      <c r="O885" s="7">
        <f t="shared" si="138"/>
        <v>2787.3199580625878</v>
      </c>
      <c r="P885" s="1">
        <f t="shared" si="139"/>
        <v>6.4441666666666686</v>
      </c>
    </row>
    <row r="886" spans="5:16">
      <c r="E886" s="6">
        <v>884</v>
      </c>
      <c r="F886" s="6">
        <v>68</v>
      </c>
      <c r="G886" s="1">
        <f t="shared" si="130"/>
        <v>18.888888888888889</v>
      </c>
      <c r="H886" s="1">
        <f t="shared" si="135"/>
        <v>0</v>
      </c>
      <c r="I886" s="7">
        <f t="shared" si="136"/>
        <v>0</v>
      </c>
      <c r="J886" s="7">
        <f t="shared" si="137"/>
        <v>130.47814814814814</v>
      </c>
      <c r="K886" s="7">
        <f t="shared" si="131"/>
        <v>175.25565</v>
      </c>
      <c r="L886" s="7">
        <f t="shared" si="132"/>
        <v>305.73379814814814</v>
      </c>
      <c r="M886" s="7">
        <f t="shared" si="133"/>
        <v>5.7749717427983542</v>
      </c>
      <c r="N886" s="7">
        <f t="shared" si="134"/>
        <v>6.5113368033779588</v>
      </c>
      <c r="O886" s="7">
        <f t="shared" si="138"/>
        <v>2793.8312948659659</v>
      </c>
      <c r="P886" s="1">
        <f t="shared" si="139"/>
        <v>6.4630555555555578</v>
      </c>
    </row>
    <row r="887" spans="5:16">
      <c r="E887" s="6">
        <v>885</v>
      </c>
      <c r="F887" s="6">
        <v>68.099999999999994</v>
      </c>
      <c r="G887" s="1">
        <f t="shared" si="130"/>
        <v>18.916666666666664</v>
      </c>
      <c r="H887" s="1">
        <f t="shared" si="135"/>
        <v>2.7777777777775015E-2</v>
      </c>
      <c r="I887" s="7">
        <f t="shared" si="136"/>
        <v>55.1388888888834</v>
      </c>
      <c r="J887" s="7">
        <f t="shared" si="137"/>
        <v>130.8621895833333</v>
      </c>
      <c r="K887" s="7">
        <f t="shared" si="131"/>
        <v>175.25565</v>
      </c>
      <c r="L887" s="7">
        <f t="shared" si="132"/>
        <v>361.25672847221671</v>
      </c>
      <c r="M887" s="7">
        <f t="shared" si="133"/>
        <v>6.833773113599432</v>
      </c>
      <c r="N887" s="7">
        <f t="shared" si="134"/>
        <v>7.7051456461245014</v>
      </c>
      <c r="O887" s="7">
        <f t="shared" si="138"/>
        <v>2801.5364405120904</v>
      </c>
      <c r="P887" s="1">
        <f t="shared" si="139"/>
        <v>6.4819722222222245</v>
      </c>
    </row>
    <row r="888" spans="5:16">
      <c r="E888" s="6">
        <v>886</v>
      </c>
      <c r="F888" s="6">
        <v>68.400000000000006</v>
      </c>
      <c r="G888" s="1">
        <f t="shared" si="130"/>
        <v>19</v>
      </c>
      <c r="H888" s="1">
        <f t="shared" si="135"/>
        <v>8.3333333333335702E-2</v>
      </c>
      <c r="I888" s="7">
        <f t="shared" si="136"/>
        <v>165.41666666667138</v>
      </c>
      <c r="J888" s="7">
        <f t="shared" si="137"/>
        <v>132.01769999999999</v>
      </c>
      <c r="K888" s="7">
        <f t="shared" si="131"/>
        <v>175.25565</v>
      </c>
      <c r="L888" s="7">
        <f t="shared" si="132"/>
        <v>472.6900166666714</v>
      </c>
      <c r="M888" s="7">
        <f t="shared" si="133"/>
        <v>8.9811103166667561</v>
      </c>
      <c r="N888" s="7">
        <f t="shared" si="134"/>
        <v>10.126289226096331</v>
      </c>
      <c r="O888" s="7">
        <f t="shared" si="138"/>
        <v>2811.6627297381865</v>
      </c>
      <c r="P888" s="1">
        <f t="shared" si="139"/>
        <v>6.5009722222222246</v>
      </c>
    </row>
    <row r="889" spans="5:16">
      <c r="E889" s="6">
        <v>887</v>
      </c>
      <c r="F889" s="6">
        <v>68.599999999999994</v>
      </c>
      <c r="G889" s="1">
        <f t="shared" si="130"/>
        <v>19.055555555555554</v>
      </c>
      <c r="H889" s="1">
        <f t="shared" si="135"/>
        <v>5.5555555555553582E-2</v>
      </c>
      <c r="I889" s="7">
        <f t="shared" si="136"/>
        <v>110.27777777777386</v>
      </c>
      <c r="J889" s="7">
        <f t="shared" si="137"/>
        <v>132.79086203703702</v>
      </c>
      <c r="K889" s="7">
        <f t="shared" si="131"/>
        <v>175.25565</v>
      </c>
      <c r="L889" s="7">
        <f t="shared" si="132"/>
        <v>418.32428981481087</v>
      </c>
      <c r="M889" s="7">
        <f t="shared" si="133"/>
        <v>7.9714017448044503</v>
      </c>
      <c r="N889" s="7">
        <f t="shared" si="134"/>
        <v>8.9878329915957913</v>
      </c>
      <c r="O889" s="7">
        <f t="shared" si="138"/>
        <v>2820.6505627297825</v>
      </c>
      <c r="P889" s="1">
        <f t="shared" si="139"/>
        <v>6.5200277777777798</v>
      </c>
    </row>
    <row r="890" spans="5:16">
      <c r="E890" s="6">
        <v>888</v>
      </c>
      <c r="F890" s="6">
        <v>68.7</v>
      </c>
      <c r="G890" s="1">
        <f t="shared" si="130"/>
        <v>19.083333333333332</v>
      </c>
      <c r="H890" s="1">
        <f t="shared" si="135"/>
        <v>2.7777777777778567E-2</v>
      </c>
      <c r="I890" s="7">
        <f t="shared" si="136"/>
        <v>55.138888888890456</v>
      </c>
      <c r="J890" s="7">
        <f t="shared" si="137"/>
        <v>133.17828958333331</v>
      </c>
      <c r="K890" s="7">
        <f t="shared" si="131"/>
        <v>175.25565</v>
      </c>
      <c r="L890" s="7">
        <f t="shared" si="132"/>
        <v>363.57282847222376</v>
      </c>
      <c r="M890" s="7">
        <f t="shared" si="133"/>
        <v>6.9381814766782703</v>
      </c>
      <c r="N890" s="7">
        <f t="shared" si="134"/>
        <v>7.8228670908992699</v>
      </c>
      <c r="O890" s="7">
        <f t="shared" si="138"/>
        <v>2828.4734298206818</v>
      </c>
      <c r="P890" s="1">
        <f t="shared" si="139"/>
        <v>6.5391111111111133</v>
      </c>
    </row>
    <row r="891" spans="5:16">
      <c r="E891" s="6">
        <v>889</v>
      </c>
      <c r="F891" s="6">
        <v>68.5</v>
      </c>
      <c r="G891" s="1">
        <f t="shared" si="130"/>
        <v>19.027777777777779</v>
      </c>
      <c r="H891" s="1">
        <f t="shared" si="135"/>
        <v>-5.5555555555553582E-2</v>
      </c>
      <c r="I891" s="7">
        <f t="shared" si="136"/>
        <v>-110.27777777777386</v>
      </c>
      <c r="J891" s="7">
        <f t="shared" si="137"/>
        <v>132.40399884259261</v>
      </c>
      <c r="K891" s="7">
        <f t="shared" si="131"/>
        <v>175.25565</v>
      </c>
      <c r="L891" s="7">
        <f t="shared" si="132"/>
        <v>197.38187106481877</v>
      </c>
      <c r="M891" s="7">
        <f t="shared" si="133"/>
        <v>3.7557383799833572</v>
      </c>
      <c r="N891" s="7">
        <f t="shared" si="134"/>
        <v>3.3310030908699373</v>
      </c>
      <c r="O891" s="7">
        <f t="shared" si="138"/>
        <v>2831.8044329115519</v>
      </c>
      <c r="P891" s="1">
        <f t="shared" si="139"/>
        <v>6.558138888888891</v>
      </c>
    </row>
    <row r="892" spans="5:16">
      <c r="E892" s="6">
        <v>890</v>
      </c>
      <c r="F892" s="6">
        <v>68.099999999999994</v>
      </c>
      <c r="G892" s="1">
        <f t="shared" si="130"/>
        <v>18.916666666666664</v>
      </c>
      <c r="H892" s="1">
        <f t="shared" si="135"/>
        <v>-0.11111111111111427</v>
      </c>
      <c r="I892" s="7">
        <f t="shared" si="136"/>
        <v>-220.55555555556182</v>
      </c>
      <c r="J892" s="7">
        <f t="shared" si="137"/>
        <v>130.8621895833333</v>
      </c>
      <c r="K892" s="7">
        <f t="shared" si="131"/>
        <v>175.25565</v>
      </c>
      <c r="L892" s="7">
        <f t="shared" si="132"/>
        <v>85.562284027771483</v>
      </c>
      <c r="M892" s="7">
        <f t="shared" si="133"/>
        <v>1.6185532061920103</v>
      </c>
      <c r="N892" s="7">
        <f t="shared" si="134"/>
        <v>1.4355115258552498</v>
      </c>
      <c r="O892" s="7">
        <f t="shared" si="138"/>
        <v>2833.2399444374073</v>
      </c>
      <c r="P892" s="1">
        <f t="shared" si="139"/>
        <v>6.5770555555555577</v>
      </c>
    </row>
    <row r="893" spans="5:16">
      <c r="E893" s="6">
        <v>891</v>
      </c>
      <c r="F893" s="6">
        <v>67.3</v>
      </c>
      <c r="G893" s="1">
        <f t="shared" si="130"/>
        <v>18.694444444444443</v>
      </c>
      <c r="H893" s="1">
        <f t="shared" si="135"/>
        <v>-0.22222222222222143</v>
      </c>
      <c r="I893" s="7">
        <f t="shared" si="136"/>
        <v>-441.11111111110955</v>
      </c>
      <c r="J893" s="7">
        <f t="shared" si="137"/>
        <v>127.80565995370367</v>
      </c>
      <c r="K893" s="7">
        <f t="shared" si="131"/>
        <v>175.25565</v>
      </c>
      <c r="L893" s="7">
        <f t="shared" si="132"/>
        <v>-138.04980115740585</v>
      </c>
      <c r="M893" s="7">
        <f t="shared" si="133"/>
        <v>-2.5807643383037258</v>
      </c>
      <c r="N893" s="7">
        <f t="shared" si="134"/>
        <v>-2.2889064993219019</v>
      </c>
      <c r="O893" s="7">
        <f t="shared" si="138"/>
        <v>2830.9510379380854</v>
      </c>
      <c r="P893" s="1">
        <f t="shared" si="139"/>
        <v>6.5957500000000024</v>
      </c>
    </row>
    <row r="894" spans="5:16">
      <c r="E894" s="6">
        <v>892</v>
      </c>
      <c r="F894" s="6">
        <v>66.2</v>
      </c>
      <c r="G894" s="1">
        <f t="shared" si="130"/>
        <v>18.388888888888889</v>
      </c>
      <c r="H894" s="1">
        <f t="shared" si="135"/>
        <v>-0.30555555555555358</v>
      </c>
      <c r="I894" s="7">
        <f t="shared" si="136"/>
        <v>-606.52777777777385</v>
      </c>
      <c r="J894" s="7">
        <f t="shared" si="137"/>
        <v>123.66190648148148</v>
      </c>
      <c r="K894" s="7">
        <f t="shared" si="131"/>
        <v>175.25565</v>
      </c>
      <c r="L894" s="7">
        <f t="shared" si="132"/>
        <v>-307.61022129629237</v>
      </c>
      <c r="M894" s="7">
        <f t="shared" si="133"/>
        <v>-5.6566101805040434</v>
      </c>
      <c r="N894" s="7">
        <f t="shared" si="134"/>
        <v>-5.0169058887399975</v>
      </c>
      <c r="O894" s="7">
        <f t="shared" si="138"/>
        <v>2825.9341320493454</v>
      </c>
      <c r="P894" s="1">
        <f t="shared" si="139"/>
        <v>6.614138888888891</v>
      </c>
    </row>
    <row r="895" spans="5:16">
      <c r="E895" s="6">
        <v>893</v>
      </c>
      <c r="F895" s="6">
        <v>64.8</v>
      </c>
      <c r="G895" s="1">
        <f t="shared" si="130"/>
        <v>18</v>
      </c>
      <c r="H895" s="1">
        <f t="shared" si="135"/>
        <v>-0.38888888888888928</v>
      </c>
      <c r="I895" s="7">
        <f t="shared" si="136"/>
        <v>-771.94444444444525</v>
      </c>
      <c r="J895" s="7">
        <f t="shared" si="137"/>
        <v>118.48679999999999</v>
      </c>
      <c r="K895" s="7">
        <f t="shared" si="131"/>
        <v>175.25565</v>
      </c>
      <c r="L895" s="7">
        <f t="shared" si="132"/>
        <v>-478.20199444444523</v>
      </c>
      <c r="M895" s="7">
        <f t="shared" si="133"/>
        <v>-8.6076359000000142</v>
      </c>
      <c r="N895" s="7">
        <f t="shared" si="134"/>
        <v>-7.6342010244361411</v>
      </c>
      <c r="O895" s="7">
        <f t="shared" si="138"/>
        <v>2818.2999310249093</v>
      </c>
      <c r="P895" s="1">
        <f t="shared" si="139"/>
        <v>6.6321388888888908</v>
      </c>
    </row>
    <row r="896" spans="5:16">
      <c r="E896" s="6">
        <v>894</v>
      </c>
      <c r="F896" s="6">
        <v>63.6</v>
      </c>
      <c r="G896" s="1">
        <f t="shared" si="130"/>
        <v>17.666666666666668</v>
      </c>
      <c r="H896" s="1">
        <f t="shared" si="135"/>
        <v>-0.33333333333333215</v>
      </c>
      <c r="I896" s="7">
        <f t="shared" si="136"/>
        <v>-661.66666666666436</v>
      </c>
      <c r="J896" s="7">
        <f t="shared" si="137"/>
        <v>114.13903333333333</v>
      </c>
      <c r="K896" s="7">
        <f t="shared" si="131"/>
        <v>175.25565</v>
      </c>
      <c r="L896" s="7">
        <f t="shared" si="132"/>
        <v>-372.27198333333098</v>
      </c>
      <c r="M896" s="7">
        <f t="shared" si="133"/>
        <v>-6.5768050388888479</v>
      </c>
      <c r="N896" s="7">
        <f t="shared" si="134"/>
        <v>-5.83303619585047</v>
      </c>
      <c r="O896" s="7">
        <f t="shared" si="138"/>
        <v>2812.4668948290587</v>
      </c>
      <c r="P896" s="1">
        <f t="shared" si="139"/>
        <v>6.6498055555555577</v>
      </c>
    </row>
    <row r="897" spans="5:16">
      <c r="E897" s="6">
        <v>895</v>
      </c>
      <c r="F897" s="6">
        <v>62.6</v>
      </c>
      <c r="G897" s="1">
        <f t="shared" si="130"/>
        <v>17.388888888888889</v>
      </c>
      <c r="H897" s="1">
        <f t="shared" si="135"/>
        <v>-0.27777777777777857</v>
      </c>
      <c r="I897" s="7">
        <f t="shared" si="136"/>
        <v>-551.38888888889051</v>
      </c>
      <c r="J897" s="7">
        <f t="shared" si="137"/>
        <v>110.57797314814816</v>
      </c>
      <c r="K897" s="7">
        <f t="shared" si="131"/>
        <v>175.25565</v>
      </c>
      <c r="L897" s="7">
        <f t="shared" si="132"/>
        <v>-265.55526574074236</v>
      </c>
      <c r="M897" s="7">
        <f t="shared" si="133"/>
        <v>-4.6177110098251317</v>
      </c>
      <c r="N897" s="7">
        <f t="shared" si="134"/>
        <v>-4.09549550321442</v>
      </c>
      <c r="O897" s="7">
        <f t="shared" si="138"/>
        <v>2808.3713993258443</v>
      </c>
      <c r="P897" s="1">
        <f t="shared" si="139"/>
        <v>6.6671944444444469</v>
      </c>
    </row>
    <row r="898" spans="5:16">
      <c r="E898" s="6">
        <v>896</v>
      </c>
      <c r="F898" s="6">
        <v>62.1</v>
      </c>
      <c r="G898" s="1">
        <f t="shared" si="130"/>
        <v>17.25</v>
      </c>
      <c r="H898" s="1">
        <f t="shared" si="135"/>
        <v>-0.13888888888888928</v>
      </c>
      <c r="I898" s="7">
        <f t="shared" si="136"/>
        <v>-275.69444444444525</v>
      </c>
      <c r="J898" s="7">
        <f t="shared" si="137"/>
        <v>108.81860624999999</v>
      </c>
      <c r="K898" s="7">
        <f t="shared" si="131"/>
        <v>175.25565</v>
      </c>
      <c r="L898" s="7">
        <f t="shared" si="132"/>
        <v>8.3798118055547377</v>
      </c>
      <c r="M898" s="7">
        <f t="shared" si="133"/>
        <v>0.14455175364581921</v>
      </c>
      <c r="N898" s="7">
        <f t="shared" si="134"/>
        <v>0.12820444063705713</v>
      </c>
      <c r="O898" s="7">
        <f t="shared" si="138"/>
        <v>2808.4996037664814</v>
      </c>
      <c r="P898" s="1">
        <f t="shared" si="139"/>
        <v>6.6844444444444466</v>
      </c>
    </row>
    <row r="899" spans="5:16">
      <c r="E899" s="6">
        <v>897</v>
      </c>
      <c r="F899" s="6">
        <v>61.9</v>
      </c>
      <c r="G899" s="1">
        <f t="shared" ref="G899:G962" si="140">F899/3.6</f>
        <v>17.194444444444443</v>
      </c>
      <c r="H899" s="1">
        <f t="shared" si="135"/>
        <v>-5.5555555555557135E-2</v>
      </c>
      <c r="I899" s="7">
        <f t="shared" si="136"/>
        <v>-110.27777777778091</v>
      </c>
      <c r="J899" s="7">
        <f t="shared" si="137"/>
        <v>108.11880995370367</v>
      </c>
      <c r="K899" s="7">
        <f t="shared" ref="K899:K962" si="141">$C$3*9.81*$C$8</f>
        <v>175.25565</v>
      </c>
      <c r="L899" s="7">
        <f t="shared" ref="L899:L962" si="142">SUM(I899:K899)</f>
        <v>173.09668217592275</v>
      </c>
      <c r="M899" s="7">
        <f t="shared" ref="M899:M962" si="143">L899*G899/1000</f>
        <v>2.9763012851915605</v>
      </c>
      <c r="N899" s="7">
        <f t="shared" ref="N899:N962" si="144">IF(H899&gt;=0,M899/$C$11/$C$12/$C$13/$C$14,M899*$C$11*$C$12*$C$13*$C$14)</f>
        <v>2.6397122955026457</v>
      </c>
      <c r="O899" s="7">
        <f t="shared" si="138"/>
        <v>2811.1393160619841</v>
      </c>
      <c r="P899" s="1">
        <f t="shared" si="139"/>
        <v>6.7016388888888914</v>
      </c>
    </row>
    <row r="900" spans="5:16">
      <c r="E900" s="6">
        <v>898</v>
      </c>
      <c r="F900" s="6">
        <v>61.9</v>
      </c>
      <c r="G900" s="1">
        <f t="shared" si="140"/>
        <v>17.194444444444443</v>
      </c>
      <c r="H900" s="1">
        <f t="shared" ref="H900:H963" si="145">(G900-G899)/(E900-E899)</f>
        <v>0</v>
      </c>
      <c r="I900" s="7">
        <f t="shared" ref="I900:I963" si="146">H900*$C$3</f>
        <v>0</v>
      </c>
      <c r="J900" s="7">
        <f t="shared" ref="J900:J963" si="147">0.5*$C$5*$C$6*$C$7*G900^2</f>
        <v>108.11880995370367</v>
      </c>
      <c r="K900" s="7">
        <f t="shared" si="141"/>
        <v>175.25565</v>
      </c>
      <c r="L900" s="7">
        <f t="shared" si="142"/>
        <v>283.37445995370365</v>
      </c>
      <c r="M900" s="7">
        <f t="shared" si="143"/>
        <v>4.8724664086484033</v>
      </c>
      <c r="N900" s="7">
        <f t="shared" si="144"/>
        <v>5.4937532619824934</v>
      </c>
      <c r="O900" s="7">
        <f t="shared" ref="O900:O963" si="148">N900*(E900-E899)+O899</f>
        <v>2816.6330693239665</v>
      </c>
      <c r="P900" s="1">
        <f t="shared" ref="P900:P963" si="149">G900*(E900-E899)/1000+P899</f>
        <v>6.7188333333333361</v>
      </c>
    </row>
    <row r="901" spans="5:16">
      <c r="E901" s="6">
        <v>899</v>
      </c>
      <c r="F901" s="6">
        <v>61.8</v>
      </c>
      <c r="G901" s="1">
        <f t="shared" si="140"/>
        <v>17.166666666666664</v>
      </c>
      <c r="H901" s="1">
        <f t="shared" si="145"/>
        <v>-2.7777777777778567E-2</v>
      </c>
      <c r="I901" s="7">
        <f t="shared" si="146"/>
        <v>-55.138888888890456</v>
      </c>
      <c r="J901" s="7">
        <f t="shared" si="147"/>
        <v>107.76975833333329</v>
      </c>
      <c r="K901" s="7">
        <f t="shared" si="141"/>
        <v>175.25565</v>
      </c>
      <c r="L901" s="7">
        <f t="shared" si="142"/>
        <v>227.88651944444283</v>
      </c>
      <c r="M901" s="7">
        <f t="shared" si="143"/>
        <v>3.9120519171296015</v>
      </c>
      <c r="N901" s="7">
        <f t="shared" si="144"/>
        <v>3.4696391785575091</v>
      </c>
      <c r="O901" s="7">
        <f t="shared" si="148"/>
        <v>2820.1027085025239</v>
      </c>
      <c r="P901" s="1">
        <f t="shared" si="149"/>
        <v>6.7360000000000024</v>
      </c>
    </row>
    <row r="902" spans="5:16">
      <c r="E902" s="6">
        <v>900</v>
      </c>
      <c r="F902" s="6">
        <v>61.5</v>
      </c>
      <c r="G902" s="1">
        <f t="shared" si="140"/>
        <v>17.083333333333332</v>
      </c>
      <c r="H902" s="1">
        <f t="shared" si="145"/>
        <v>-8.3333333333332149E-2</v>
      </c>
      <c r="I902" s="7">
        <f t="shared" si="146"/>
        <v>-165.41666666666433</v>
      </c>
      <c r="J902" s="7">
        <f t="shared" si="147"/>
        <v>106.7259895833333</v>
      </c>
      <c r="K902" s="7">
        <f t="shared" si="141"/>
        <v>175.25565</v>
      </c>
      <c r="L902" s="7">
        <f t="shared" si="142"/>
        <v>116.56497291666898</v>
      </c>
      <c r="M902" s="7">
        <f t="shared" si="143"/>
        <v>1.9913182873264281</v>
      </c>
      <c r="N902" s="7">
        <f t="shared" si="144"/>
        <v>1.7661207195213515</v>
      </c>
      <c r="O902" s="7">
        <f t="shared" si="148"/>
        <v>2821.8688292220454</v>
      </c>
      <c r="P902" s="1">
        <f t="shared" si="149"/>
        <v>6.7530833333333353</v>
      </c>
    </row>
    <row r="903" spans="5:16">
      <c r="E903" s="6">
        <v>901</v>
      </c>
      <c r="F903" s="6">
        <v>60.9</v>
      </c>
      <c r="G903" s="1">
        <f t="shared" si="140"/>
        <v>16.916666666666664</v>
      </c>
      <c r="H903" s="1">
        <f t="shared" si="145"/>
        <v>-0.16666666666666785</v>
      </c>
      <c r="I903" s="7">
        <f t="shared" si="146"/>
        <v>-330.8333333333357</v>
      </c>
      <c r="J903" s="7">
        <f t="shared" si="147"/>
        <v>104.65368958333329</v>
      </c>
      <c r="K903" s="7">
        <f t="shared" si="141"/>
        <v>175.25565</v>
      </c>
      <c r="L903" s="7">
        <f t="shared" si="142"/>
        <v>-50.92399375000241</v>
      </c>
      <c r="M903" s="7">
        <f t="shared" si="143"/>
        <v>-0.86146422760420727</v>
      </c>
      <c r="N903" s="7">
        <f t="shared" si="144"/>
        <v>-0.76404150515835811</v>
      </c>
      <c r="O903" s="7">
        <f t="shared" si="148"/>
        <v>2821.1047877168871</v>
      </c>
      <c r="P903" s="1">
        <f t="shared" si="149"/>
        <v>6.7700000000000022</v>
      </c>
    </row>
    <row r="904" spans="5:16">
      <c r="E904" s="6">
        <v>902</v>
      </c>
      <c r="F904" s="6">
        <v>59.7</v>
      </c>
      <c r="G904" s="1">
        <f t="shared" si="140"/>
        <v>16.583333333333332</v>
      </c>
      <c r="H904" s="1">
        <f t="shared" si="145"/>
        <v>-0.33333333333333215</v>
      </c>
      <c r="I904" s="7">
        <f t="shared" si="146"/>
        <v>-661.66666666666436</v>
      </c>
      <c r="J904" s="7">
        <f t="shared" si="147"/>
        <v>100.57003958333331</v>
      </c>
      <c r="K904" s="7">
        <f t="shared" si="141"/>
        <v>175.25565</v>
      </c>
      <c r="L904" s="7">
        <f t="shared" si="142"/>
        <v>-385.84097708333098</v>
      </c>
      <c r="M904" s="7">
        <f t="shared" si="143"/>
        <v>-6.398529536631905</v>
      </c>
      <c r="N904" s="7">
        <f t="shared" si="144"/>
        <v>-5.6749218148783589</v>
      </c>
      <c r="O904" s="7">
        <f t="shared" si="148"/>
        <v>2815.4298659020087</v>
      </c>
      <c r="P904" s="1">
        <f t="shared" si="149"/>
        <v>6.7865833333333354</v>
      </c>
    </row>
    <row r="905" spans="5:16">
      <c r="E905" s="6">
        <v>903</v>
      </c>
      <c r="F905" s="6">
        <v>54.6</v>
      </c>
      <c r="G905" s="1">
        <f t="shared" si="140"/>
        <v>15.166666666666666</v>
      </c>
      <c r="H905" s="1">
        <f t="shared" si="145"/>
        <v>-1.4166666666666661</v>
      </c>
      <c r="I905" s="7">
        <f t="shared" si="146"/>
        <v>-2812.0833333333321</v>
      </c>
      <c r="J905" s="7">
        <f t="shared" si="147"/>
        <v>84.121158333333327</v>
      </c>
      <c r="K905" s="7">
        <f t="shared" si="141"/>
        <v>175.25565</v>
      </c>
      <c r="L905" s="7">
        <f t="shared" si="142"/>
        <v>-2552.7065249999987</v>
      </c>
      <c r="M905" s="7">
        <f t="shared" si="143"/>
        <v>-38.716048962499976</v>
      </c>
      <c r="N905" s="7">
        <f t="shared" si="144"/>
        <v>-34.337662987306032</v>
      </c>
      <c r="O905" s="7">
        <f t="shared" si="148"/>
        <v>2781.0922029147027</v>
      </c>
      <c r="P905" s="1">
        <f t="shared" si="149"/>
        <v>6.801750000000002</v>
      </c>
    </row>
    <row r="906" spans="5:16">
      <c r="E906" s="6">
        <v>904</v>
      </c>
      <c r="F906" s="6">
        <v>49.3</v>
      </c>
      <c r="G906" s="1">
        <f t="shared" si="140"/>
        <v>13.694444444444443</v>
      </c>
      <c r="H906" s="1">
        <f t="shared" si="145"/>
        <v>-1.4722222222222232</v>
      </c>
      <c r="I906" s="7">
        <f t="shared" si="146"/>
        <v>-2922.3611111111131</v>
      </c>
      <c r="J906" s="7">
        <f t="shared" si="147"/>
        <v>68.582576620370347</v>
      </c>
      <c r="K906" s="7">
        <f t="shared" si="141"/>
        <v>175.25565</v>
      </c>
      <c r="L906" s="7">
        <f t="shared" si="142"/>
        <v>-2678.5228844907429</v>
      </c>
      <c r="M906" s="7">
        <f t="shared" si="143"/>
        <v>-36.680882834831557</v>
      </c>
      <c r="N906" s="7">
        <f t="shared" si="144"/>
        <v>-32.53265316611413</v>
      </c>
      <c r="O906" s="7">
        <f t="shared" si="148"/>
        <v>2748.5595497485888</v>
      </c>
      <c r="P906" s="1">
        <f t="shared" si="149"/>
        <v>6.815444444444446</v>
      </c>
    </row>
    <row r="907" spans="5:16">
      <c r="E907" s="6">
        <v>905</v>
      </c>
      <c r="F907" s="6">
        <v>44.9</v>
      </c>
      <c r="G907" s="1">
        <f t="shared" si="140"/>
        <v>12.472222222222221</v>
      </c>
      <c r="H907" s="1">
        <f t="shared" si="145"/>
        <v>-1.2222222222222214</v>
      </c>
      <c r="I907" s="7">
        <f t="shared" si="146"/>
        <v>-2426.1111111111095</v>
      </c>
      <c r="J907" s="7">
        <f t="shared" si="147"/>
        <v>56.886948842592574</v>
      </c>
      <c r="K907" s="7">
        <f t="shared" si="141"/>
        <v>175.25565</v>
      </c>
      <c r="L907" s="7">
        <f t="shared" si="142"/>
        <v>-2193.9685122685169</v>
      </c>
      <c r="M907" s="7">
        <f t="shared" si="143"/>
        <v>-27.363662833571222</v>
      </c>
      <c r="N907" s="7">
        <f t="shared" si="144"/>
        <v>-24.269114686458131</v>
      </c>
      <c r="O907" s="7">
        <f t="shared" si="148"/>
        <v>2724.2904350621307</v>
      </c>
      <c r="P907" s="1">
        <f t="shared" si="149"/>
        <v>6.8279166666666686</v>
      </c>
    </row>
    <row r="908" spans="5:16">
      <c r="E908" s="6">
        <v>906</v>
      </c>
      <c r="F908" s="6">
        <v>42.3</v>
      </c>
      <c r="G908" s="1">
        <f t="shared" si="140"/>
        <v>11.749999999999998</v>
      </c>
      <c r="H908" s="1">
        <f t="shared" si="145"/>
        <v>-0.72222222222222321</v>
      </c>
      <c r="I908" s="7">
        <f t="shared" si="146"/>
        <v>-1433.6111111111131</v>
      </c>
      <c r="J908" s="7">
        <f t="shared" si="147"/>
        <v>50.489456249999982</v>
      </c>
      <c r="K908" s="7">
        <f t="shared" si="141"/>
        <v>175.25565</v>
      </c>
      <c r="L908" s="7">
        <f t="shared" si="142"/>
        <v>-1207.8660048611132</v>
      </c>
      <c r="M908" s="7">
        <f t="shared" si="143"/>
        <v>-14.192425557118078</v>
      </c>
      <c r="N908" s="7">
        <f t="shared" si="144"/>
        <v>-12.587408550515518</v>
      </c>
      <c r="O908" s="7">
        <f t="shared" si="148"/>
        <v>2711.703026511615</v>
      </c>
      <c r="P908" s="1">
        <f t="shared" si="149"/>
        <v>6.8396666666666688</v>
      </c>
    </row>
    <row r="909" spans="5:16">
      <c r="E909" s="6">
        <v>907</v>
      </c>
      <c r="F909" s="6">
        <v>41.4</v>
      </c>
      <c r="G909" s="1">
        <f t="shared" si="140"/>
        <v>11.5</v>
      </c>
      <c r="H909" s="1">
        <f t="shared" si="145"/>
        <v>-0.24999999999999822</v>
      </c>
      <c r="I909" s="7">
        <f t="shared" si="146"/>
        <v>-496.24999999999648</v>
      </c>
      <c r="J909" s="7">
        <f t="shared" si="147"/>
        <v>48.363824999999999</v>
      </c>
      <c r="K909" s="7">
        <f t="shared" si="141"/>
        <v>175.25565</v>
      </c>
      <c r="L909" s="7">
        <f t="shared" si="142"/>
        <v>-272.63052499999645</v>
      </c>
      <c r="M909" s="7">
        <f t="shared" si="143"/>
        <v>-3.1352510374999594</v>
      </c>
      <c r="N909" s="7">
        <f t="shared" si="144"/>
        <v>-2.7806864695969109</v>
      </c>
      <c r="O909" s="7">
        <f t="shared" si="148"/>
        <v>2708.9223400420183</v>
      </c>
      <c r="P909" s="1">
        <f t="shared" si="149"/>
        <v>6.8511666666666686</v>
      </c>
    </row>
    <row r="910" spans="5:16">
      <c r="E910" s="6">
        <v>908</v>
      </c>
      <c r="F910" s="6">
        <v>41.3</v>
      </c>
      <c r="G910" s="1">
        <f t="shared" si="140"/>
        <v>11.472222222222221</v>
      </c>
      <c r="H910" s="1">
        <f t="shared" si="145"/>
        <v>-2.7777777777778567E-2</v>
      </c>
      <c r="I910" s="7">
        <f t="shared" si="146"/>
        <v>-55.138888888890456</v>
      </c>
      <c r="J910" s="7">
        <f t="shared" si="147"/>
        <v>48.130465509259245</v>
      </c>
      <c r="K910" s="7">
        <f t="shared" si="141"/>
        <v>175.25565</v>
      </c>
      <c r="L910" s="7">
        <f t="shared" si="142"/>
        <v>168.24722662036879</v>
      </c>
      <c r="M910" s="7">
        <f t="shared" si="143"/>
        <v>1.9301695720614529</v>
      </c>
      <c r="N910" s="7">
        <f t="shared" si="144"/>
        <v>1.7118872935095906</v>
      </c>
      <c r="O910" s="7">
        <f t="shared" si="148"/>
        <v>2710.6342273355281</v>
      </c>
      <c r="P910" s="1">
        <f t="shared" si="149"/>
        <v>6.862638888888891</v>
      </c>
    </row>
    <row r="911" spans="5:16">
      <c r="E911" s="6">
        <v>909</v>
      </c>
      <c r="F911" s="6">
        <v>42.1</v>
      </c>
      <c r="G911" s="1">
        <f t="shared" si="140"/>
        <v>11.694444444444445</v>
      </c>
      <c r="H911" s="1">
        <f t="shared" si="145"/>
        <v>0.22222222222222321</v>
      </c>
      <c r="I911" s="7">
        <f t="shared" si="146"/>
        <v>441.11111111111308</v>
      </c>
      <c r="J911" s="7">
        <f t="shared" si="147"/>
        <v>50.013143287037039</v>
      </c>
      <c r="K911" s="7">
        <f t="shared" si="141"/>
        <v>175.25565</v>
      </c>
      <c r="L911" s="7">
        <f t="shared" si="142"/>
        <v>666.37990439815007</v>
      </c>
      <c r="M911" s="7">
        <f t="shared" si="143"/>
        <v>7.7929427708783656</v>
      </c>
      <c r="N911" s="7">
        <f t="shared" si="144"/>
        <v>8.7866187629258317</v>
      </c>
      <c r="O911" s="7">
        <f t="shared" si="148"/>
        <v>2719.4208460984537</v>
      </c>
      <c r="P911" s="1">
        <f t="shared" si="149"/>
        <v>6.8743333333333352</v>
      </c>
    </row>
    <row r="912" spans="5:16">
      <c r="E912" s="6">
        <v>910</v>
      </c>
      <c r="F912" s="6">
        <v>44.7</v>
      </c>
      <c r="G912" s="1">
        <f t="shared" si="140"/>
        <v>12.416666666666668</v>
      </c>
      <c r="H912" s="1">
        <f t="shared" si="145"/>
        <v>0.72222222222222321</v>
      </c>
      <c r="I912" s="7">
        <f t="shared" si="146"/>
        <v>1433.6111111111131</v>
      </c>
      <c r="J912" s="7">
        <f t="shared" si="147"/>
        <v>56.381289583333341</v>
      </c>
      <c r="K912" s="7">
        <f t="shared" si="141"/>
        <v>175.25565</v>
      </c>
      <c r="L912" s="7">
        <f t="shared" si="142"/>
        <v>1665.2480506944466</v>
      </c>
      <c r="M912" s="7">
        <f t="shared" si="143"/>
        <v>20.676829962789384</v>
      </c>
      <c r="N912" s="7">
        <f t="shared" si="144"/>
        <v>23.313326871563124</v>
      </c>
      <c r="O912" s="7">
        <f t="shared" si="148"/>
        <v>2742.734172970017</v>
      </c>
      <c r="P912" s="1">
        <f t="shared" si="149"/>
        <v>6.8867500000000019</v>
      </c>
    </row>
    <row r="913" spans="5:16">
      <c r="E913" s="6">
        <v>911</v>
      </c>
      <c r="F913" s="6">
        <v>48.4</v>
      </c>
      <c r="G913" s="1">
        <f t="shared" si="140"/>
        <v>13.444444444444443</v>
      </c>
      <c r="H913" s="1">
        <f t="shared" si="145"/>
        <v>1.027777777777775</v>
      </c>
      <c r="I913" s="7">
        <f t="shared" si="146"/>
        <v>2040.1388888888835</v>
      </c>
      <c r="J913" s="7">
        <f t="shared" si="147"/>
        <v>66.101403703703681</v>
      </c>
      <c r="K913" s="7">
        <f t="shared" si="141"/>
        <v>175.25565</v>
      </c>
      <c r="L913" s="7">
        <f t="shared" si="142"/>
        <v>2281.4959425925872</v>
      </c>
      <c r="M913" s="7">
        <f t="shared" si="143"/>
        <v>30.673445450411446</v>
      </c>
      <c r="N913" s="7">
        <f t="shared" si="144"/>
        <v>34.584608054011063</v>
      </c>
      <c r="O913" s="7">
        <f t="shared" si="148"/>
        <v>2777.3187810240279</v>
      </c>
      <c r="P913" s="1">
        <f t="shared" si="149"/>
        <v>6.9001944444444465</v>
      </c>
    </row>
    <row r="914" spans="5:16">
      <c r="E914" s="6">
        <v>912</v>
      </c>
      <c r="F914" s="6">
        <v>51.4</v>
      </c>
      <c r="G914" s="1">
        <f t="shared" si="140"/>
        <v>14.277777777777777</v>
      </c>
      <c r="H914" s="1">
        <f t="shared" si="145"/>
        <v>0.83333333333333393</v>
      </c>
      <c r="I914" s="7">
        <f t="shared" si="146"/>
        <v>1654.1666666666679</v>
      </c>
      <c r="J914" s="7">
        <f t="shared" si="147"/>
        <v>74.549750925925906</v>
      </c>
      <c r="K914" s="7">
        <f t="shared" si="141"/>
        <v>175.25565</v>
      </c>
      <c r="L914" s="7">
        <f t="shared" si="142"/>
        <v>1903.9720675925939</v>
      </c>
      <c r="M914" s="7">
        <f t="shared" si="143"/>
        <v>27.184490076183145</v>
      </c>
      <c r="N914" s="7">
        <f t="shared" si="144"/>
        <v>30.650776938406704</v>
      </c>
      <c r="O914" s="7">
        <f t="shared" si="148"/>
        <v>2807.9695579624345</v>
      </c>
      <c r="P914" s="1">
        <f t="shared" si="149"/>
        <v>6.9144722222222246</v>
      </c>
    </row>
    <row r="915" spans="5:16">
      <c r="E915" s="6">
        <v>913</v>
      </c>
      <c r="F915" s="6">
        <v>52.7</v>
      </c>
      <c r="G915" s="1">
        <f t="shared" si="140"/>
        <v>14.638888888888889</v>
      </c>
      <c r="H915" s="1">
        <f t="shared" si="145"/>
        <v>0.36111111111111249</v>
      </c>
      <c r="I915" s="7">
        <f t="shared" si="146"/>
        <v>716.80555555555827</v>
      </c>
      <c r="J915" s="7">
        <f t="shared" si="147"/>
        <v>78.368437731481478</v>
      </c>
      <c r="K915" s="7">
        <f t="shared" si="141"/>
        <v>175.25565</v>
      </c>
      <c r="L915" s="7">
        <f t="shared" si="142"/>
        <v>970.42964328703965</v>
      </c>
      <c r="M915" s="7">
        <f t="shared" si="143"/>
        <v>14.206011722563053</v>
      </c>
      <c r="N915" s="7">
        <f t="shared" si="144"/>
        <v>16.017416375014349</v>
      </c>
      <c r="O915" s="7">
        <f t="shared" si="148"/>
        <v>2823.9869743374488</v>
      </c>
      <c r="P915" s="1">
        <f t="shared" si="149"/>
        <v>6.9291111111111139</v>
      </c>
    </row>
    <row r="916" spans="5:16">
      <c r="E916" s="6">
        <v>914</v>
      </c>
      <c r="F916" s="6">
        <v>54</v>
      </c>
      <c r="G916" s="1">
        <f t="shared" si="140"/>
        <v>15</v>
      </c>
      <c r="H916" s="1">
        <f t="shared" si="145"/>
        <v>0.36111111111111072</v>
      </c>
      <c r="I916" s="7">
        <f t="shared" si="146"/>
        <v>716.80555555555475</v>
      </c>
      <c r="J916" s="7">
        <f t="shared" si="147"/>
        <v>82.282499999999999</v>
      </c>
      <c r="K916" s="7">
        <f t="shared" si="141"/>
        <v>175.25565</v>
      </c>
      <c r="L916" s="7">
        <f t="shared" si="142"/>
        <v>974.34370555555483</v>
      </c>
      <c r="M916" s="7">
        <f t="shared" si="143"/>
        <v>14.615155583333323</v>
      </c>
      <c r="N916" s="7">
        <f t="shared" si="144"/>
        <v>16.478730057082462</v>
      </c>
      <c r="O916" s="7">
        <f t="shared" si="148"/>
        <v>2840.4657043945313</v>
      </c>
      <c r="P916" s="1">
        <f t="shared" si="149"/>
        <v>6.9441111111111136</v>
      </c>
    </row>
    <row r="917" spans="5:16">
      <c r="E917" s="6">
        <v>915</v>
      </c>
      <c r="F917" s="6">
        <v>57</v>
      </c>
      <c r="G917" s="1">
        <f t="shared" si="140"/>
        <v>15.833333333333332</v>
      </c>
      <c r="H917" s="1">
        <f t="shared" si="145"/>
        <v>0.83333333333333215</v>
      </c>
      <c r="I917" s="7">
        <f t="shared" si="146"/>
        <v>1654.1666666666642</v>
      </c>
      <c r="J917" s="7">
        <f t="shared" si="147"/>
        <v>91.678958333333313</v>
      </c>
      <c r="K917" s="7">
        <f t="shared" si="141"/>
        <v>175.25565</v>
      </c>
      <c r="L917" s="7">
        <f t="shared" si="142"/>
        <v>1921.1012749999977</v>
      </c>
      <c r="M917" s="7">
        <f t="shared" si="143"/>
        <v>30.417436854166631</v>
      </c>
      <c r="N917" s="7">
        <f t="shared" si="144"/>
        <v>34.295955871982848</v>
      </c>
      <c r="O917" s="7">
        <f t="shared" si="148"/>
        <v>2874.7616602665139</v>
      </c>
      <c r="P917" s="1">
        <f t="shared" si="149"/>
        <v>6.9599444444444467</v>
      </c>
    </row>
    <row r="918" spans="5:16">
      <c r="E918" s="6">
        <v>916</v>
      </c>
      <c r="F918" s="6">
        <v>58.1</v>
      </c>
      <c r="G918" s="1">
        <f t="shared" si="140"/>
        <v>16.138888888888889</v>
      </c>
      <c r="H918" s="1">
        <f t="shared" si="145"/>
        <v>0.30555555555555713</v>
      </c>
      <c r="I918" s="7">
        <f t="shared" si="146"/>
        <v>606.5277777777809</v>
      </c>
      <c r="J918" s="7">
        <f t="shared" si="147"/>
        <v>95.251587731481493</v>
      </c>
      <c r="K918" s="7">
        <f t="shared" si="141"/>
        <v>175.25565</v>
      </c>
      <c r="L918" s="7">
        <f t="shared" si="142"/>
        <v>877.03501550926239</v>
      </c>
      <c r="M918" s="7">
        <f t="shared" si="143"/>
        <v>14.154370666968928</v>
      </c>
      <c r="N918" s="7">
        <f t="shared" si="144"/>
        <v>15.959190582606857</v>
      </c>
      <c r="O918" s="7">
        <f t="shared" si="148"/>
        <v>2890.7208508491208</v>
      </c>
      <c r="P918" s="1">
        <f t="shared" si="149"/>
        <v>6.9760833333333352</v>
      </c>
    </row>
    <row r="919" spans="5:16">
      <c r="E919" s="6">
        <v>917</v>
      </c>
      <c r="F919" s="6">
        <v>59.2</v>
      </c>
      <c r="G919" s="1">
        <f t="shared" si="140"/>
        <v>16.444444444444446</v>
      </c>
      <c r="H919" s="1">
        <f t="shared" si="145"/>
        <v>0.30555555555555713</v>
      </c>
      <c r="I919" s="7">
        <f t="shared" si="146"/>
        <v>606.5277777777809</v>
      </c>
      <c r="J919" s="7">
        <f t="shared" si="147"/>
        <v>98.89250370370371</v>
      </c>
      <c r="K919" s="7">
        <f t="shared" si="141"/>
        <v>175.25565</v>
      </c>
      <c r="L919" s="7">
        <f t="shared" si="142"/>
        <v>880.67593148148467</v>
      </c>
      <c r="M919" s="7">
        <f t="shared" si="143"/>
        <v>14.482226428806639</v>
      </c>
      <c r="N919" s="7">
        <f t="shared" si="144"/>
        <v>16.328851142576795</v>
      </c>
      <c r="O919" s="7">
        <f t="shared" si="148"/>
        <v>2907.0497019916975</v>
      </c>
      <c r="P919" s="1">
        <f t="shared" si="149"/>
        <v>6.9925277777777799</v>
      </c>
    </row>
    <row r="920" spans="5:16">
      <c r="E920" s="6">
        <v>918</v>
      </c>
      <c r="F920" s="6">
        <v>59</v>
      </c>
      <c r="G920" s="1">
        <f t="shared" si="140"/>
        <v>16.388888888888889</v>
      </c>
      <c r="H920" s="1">
        <f t="shared" si="145"/>
        <v>-5.5555555555557135E-2</v>
      </c>
      <c r="I920" s="7">
        <f t="shared" si="146"/>
        <v>-110.27777777778091</v>
      </c>
      <c r="J920" s="7">
        <f t="shared" si="147"/>
        <v>98.225439814814806</v>
      </c>
      <c r="K920" s="7">
        <f t="shared" si="141"/>
        <v>175.25565</v>
      </c>
      <c r="L920" s="7">
        <f t="shared" si="142"/>
        <v>163.2033120370339</v>
      </c>
      <c r="M920" s="7">
        <f t="shared" si="143"/>
        <v>2.6747209472736113</v>
      </c>
      <c r="N920" s="7">
        <f t="shared" si="144"/>
        <v>2.3722375845099326</v>
      </c>
      <c r="O920" s="7">
        <f t="shared" si="148"/>
        <v>2909.4219395762075</v>
      </c>
      <c r="P920" s="1">
        <f t="shared" si="149"/>
        <v>7.0089166666666687</v>
      </c>
    </row>
    <row r="921" spans="5:16">
      <c r="E921" s="6">
        <v>919</v>
      </c>
      <c r="F921" s="6">
        <v>59.1</v>
      </c>
      <c r="G921" s="1">
        <f t="shared" si="140"/>
        <v>16.416666666666668</v>
      </c>
      <c r="H921" s="1">
        <f t="shared" si="145"/>
        <v>2.7777777777778567E-2</v>
      </c>
      <c r="I921" s="7">
        <f t="shared" si="146"/>
        <v>55.138888888890456</v>
      </c>
      <c r="J921" s="7">
        <f t="shared" si="147"/>
        <v>98.558689583333333</v>
      </c>
      <c r="K921" s="7">
        <f t="shared" si="141"/>
        <v>175.25565</v>
      </c>
      <c r="L921" s="7">
        <f t="shared" si="142"/>
        <v>328.95322847222383</v>
      </c>
      <c r="M921" s="7">
        <f t="shared" si="143"/>
        <v>5.4003155007523418</v>
      </c>
      <c r="N921" s="7">
        <f t="shared" si="144"/>
        <v>6.0889082468241256</v>
      </c>
      <c r="O921" s="7">
        <f t="shared" si="148"/>
        <v>2915.5108478230318</v>
      </c>
      <c r="P921" s="1">
        <f t="shared" si="149"/>
        <v>7.025333333333335</v>
      </c>
    </row>
    <row r="922" spans="5:16">
      <c r="E922" s="6">
        <v>920</v>
      </c>
      <c r="F922" s="6">
        <v>59.5</v>
      </c>
      <c r="G922" s="1">
        <f t="shared" si="140"/>
        <v>16.527777777777779</v>
      </c>
      <c r="H922" s="1">
        <f t="shared" si="145"/>
        <v>0.11111111111111072</v>
      </c>
      <c r="I922" s="7">
        <f t="shared" si="146"/>
        <v>220.55555555555478</v>
      </c>
      <c r="J922" s="7">
        <f t="shared" si="147"/>
        <v>99.897332175925925</v>
      </c>
      <c r="K922" s="7">
        <f t="shared" si="141"/>
        <v>175.25565</v>
      </c>
      <c r="L922" s="7">
        <f t="shared" si="142"/>
        <v>495.7085377314807</v>
      </c>
      <c r="M922" s="7">
        <f t="shared" si="143"/>
        <v>8.1929605541730837</v>
      </c>
      <c r="N922" s="7">
        <f t="shared" si="144"/>
        <v>9.2376427038863564</v>
      </c>
      <c r="O922" s="7">
        <f t="shared" si="148"/>
        <v>2924.748490526918</v>
      </c>
      <c r="P922" s="1">
        <f t="shared" si="149"/>
        <v>7.0418611111111131</v>
      </c>
    </row>
    <row r="923" spans="5:16">
      <c r="E923" s="6">
        <v>921</v>
      </c>
      <c r="F923" s="6">
        <v>60.5</v>
      </c>
      <c r="G923" s="1">
        <f t="shared" si="140"/>
        <v>16.805555555555554</v>
      </c>
      <c r="H923" s="1">
        <f t="shared" si="145"/>
        <v>0.27777777777777501</v>
      </c>
      <c r="I923" s="7">
        <f t="shared" si="146"/>
        <v>551.38888888888346</v>
      </c>
      <c r="J923" s="7">
        <f t="shared" si="147"/>
        <v>103.28344328703702</v>
      </c>
      <c r="K923" s="7">
        <f t="shared" si="141"/>
        <v>175.25565</v>
      </c>
      <c r="L923" s="7">
        <f t="shared" si="142"/>
        <v>829.92798217592053</v>
      </c>
      <c r="M923" s="7">
        <f t="shared" si="143"/>
        <v>13.947400811567551</v>
      </c>
      <c r="N923" s="7">
        <f t="shared" si="144"/>
        <v>15.725830057796431</v>
      </c>
      <c r="O923" s="7">
        <f t="shared" si="148"/>
        <v>2940.4743205847144</v>
      </c>
      <c r="P923" s="1">
        <f t="shared" si="149"/>
        <v>7.0586666666666691</v>
      </c>
    </row>
    <row r="924" spans="5:16">
      <c r="E924" s="6">
        <v>922</v>
      </c>
      <c r="F924" s="6">
        <v>62.3</v>
      </c>
      <c r="G924" s="1">
        <f t="shared" si="140"/>
        <v>17.305555555555554</v>
      </c>
      <c r="H924" s="1">
        <f t="shared" si="145"/>
        <v>0.5</v>
      </c>
      <c r="I924" s="7">
        <f t="shared" si="146"/>
        <v>992.5</v>
      </c>
      <c r="J924" s="7">
        <f t="shared" si="147"/>
        <v>109.52065995370367</v>
      </c>
      <c r="K924" s="7">
        <f t="shared" si="141"/>
        <v>175.25565</v>
      </c>
      <c r="L924" s="7">
        <f t="shared" si="142"/>
        <v>1277.2763099537037</v>
      </c>
      <c r="M924" s="7">
        <f t="shared" si="143"/>
        <v>22.103976141698816</v>
      </c>
      <c r="N924" s="7">
        <f t="shared" si="144"/>
        <v>24.922448067718157</v>
      </c>
      <c r="O924" s="7">
        <f t="shared" si="148"/>
        <v>2965.3967686524325</v>
      </c>
      <c r="P924" s="1">
        <f t="shared" si="149"/>
        <v>7.0759722222222248</v>
      </c>
    </row>
    <row r="925" spans="5:16">
      <c r="E925" s="6">
        <v>923</v>
      </c>
      <c r="F925" s="6">
        <v>63.9</v>
      </c>
      <c r="G925" s="1">
        <f t="shared" si="140"/>
        <v>17.75</v>
      </c>
      <c r="H925" s="1">
        <f t="shared" si="145"/>
        <v>0.44444444444444642</v>
      </c>
      <c r="I925" s="7">
        <f t="shared" si="146"/>
        <v>882.22222222222615</v>
      </c>
      <c r="J925" s="7">
        <f t="shared" si="147"/>
        <v>115.21835624999999</v>
      </c>
      <c r="K925" s="7">
        <f t="shared" si="141"/>
        <v>175.25565</v>
      </c>
      <c r="L925" s="7">
        <f t="shared" si="142"/>
        <v>1172.696228472226</v>
      </c>
      <c r="M925" s="7">
        <f t="shared" si="143"/>
        <v>20.815358055382013</v>
      </c>
      <c r="N925" s="7">
        <f t="shared" si="144"/>
        <v>23.469518643189542</v>
      </c>
      <c r="O925" s="7">
        <f t="shared" si="148"/>
        <v>2988.866287295622</v>
      </c>
      <c r="P925" s="1">
        <f t="shared" si="149"/>
        <v>7.0937222222222251</v>
      </c>
    </row>
    <row r="926" spans="5:16">
      <c r="E926" s="6">
        <v>924</v>
      </c>
      <c r="F926" s="6">
        <v>65.099999999999994</v>
      </c>
      <c r="G926" s="1">
        <f t="shared" si="140"/>
        <v>18.083333333333332</v>
      </c>
      <c r="H926" s="1">
        <f t="shared" si="145"/>
        <v>0.33333333333333215</v>
      </c>
      <c r="I926" s="7">
        <f t="shared" si="146"/>
        <v>661.66666666666436</v>
      </c>
      <c r="J926" s="7">
        <f t="shared" si="147"/>
        <v>119.5864395833333</v>
      </c>
      <c r="K926" s="7">
        <f t="shared" si="141"/>
        <v>175.25565</v>
      </c>
      <c r="L926" s="7">
        <f t="shared" si="142"/>
        <v>956.50875624999776</v>
      </c>
      <c r="M926" s="7">
        <f t="shared" si="143"/>
        <v>17.296866675520793</v>
      </c>
      <c r="N926" s="7">
        <f t="shared" si="144"/>
        <v>19.50238539398735</v>
      </c>
      <c r="O926" s="7">
        <f t="shared" si="148"/>
        <v>3008.3686726896094</v>
      </c>
      <c r="P926" s="1">
        <f t="shared" si="149"/>
        <v>7.1118055555555584</v>
      </c>
    </row>
    <row r="927" spans="5:16">
      <c r="E927" s="6">
        <v>925</v>
      </c>
      <c r="F927" s="6">
        <v>64.099999999999994</v>
      </c>
      <c r="G927" s="1">
        <f t="shared" si="140"/>
        <v>17.805555555555554</v>
      </c>
      <c r="H927" s="1">
        <f t="shared" si="145"/>
        <v>-0.27777777777777857</v>
      </c>
      <c r="I927" s="7">
        <f t="shared" si="146"/>
        <v>-551.38888888889051</v>
      </c>
      <c r="J927" s="7">
        <f t="shared" si="147"/>
        <v>115.94072662037033</v>
      </c>
      <c r="K927" s="7">
        <f t="shared" si="141"/>
        <v>175.25565</v>
      </c>
      <c r="L927" s="7">
        <f t="shared" si="142"/>
        <v>-260.19251226852015</v>
      </c>
      <c r="M927" s="7">
        <f t="shared" si="143"/>
        <v>-4.6328722323367053</v>
      </c>
      <c r="N927" s="7">
        <f t="shared" si="144"/>
        <v>-4.1089421477721393</v>
      </c>
      <c r="O927" s="7">
        <f t="shared" si="148"/>
        <v>3004.2597305418371</v>
      </c>
      <c r="P927" s="1">
        <f t="shared" si="149"/>
        <v>7.1296111111111138</v>
      </c>
    </row>
    <row r="928" spans="5:16">
      <c r="E928" s="6">
        <v>926</v>
      </c>
      <c r="F928" s="6">
        <v>62.7</v>
      </c>
      <c r="G928" s="1">
        <f t="shared" si="140"/>
        <v>17.416666666666668</v>
      </c>
      <c r="H928" s="1">
        <f t="shared" si="145"/>
        <v>-0.38888888888888573</v>
      </c>
      <c r="I928" s="7">
        <f t="shared" si="146"/>
        <v>-771.9444444444382</v>
      </c>
      <c r="J928" s="7">
        <f t="shared" si="147"/>
        <v>110.93153958333335</v>
      </c>
      <c r="K928" s="7">
        <f t="shared" si="141"/>
        <v>175.25565</v>
      </c>
      <c r="L928" s="7">
        <f t="shared" si="142"/>
        <v>-485.75725486110485</v>
      </c>
      <c r="M928" s="7">
        <f t="shared" si="143"/>
        <v>-8.4602721888309098</v>
      </c>
      <c r="N928" s="7">
        <f t="shared" si="144"/>
        <v>-7.5035026296804004</v>
      </c>
      <c r="O928" s="7">
        <f t="shared" si="148"/>
        <v>2996.7562279121566</v>
      </c>
      <c r="P928" s="1">
        <f t="shared" si="149"/>
        <v>7.1470277777777804</v>
      </c>
    </row>
    <row r="929" spans="5:16">
      <c r="E929" s="6">
        <v>927</v>
      </c>
      <c r="F929" s="6">
        <v>62</v>
      </c>
      <c r="G929" s="1">
        <f t="shared" si="140"/>
        <v>17.222222222222221</v>
      </c>
      <c r="H929" s="1">
        <f t="shared" si="145"/>
        <v>-0.19444444444444642</v>
      </c>
      <c r="I929" s="7">
        <f t="shared" si="146"/>
        <v>-385.97222222222615</v>
      </c>
      <c r="J929" s="7">
        <f t="shared" si="147"/>
        <v>108.4684259259259</v>
      </c>
      <c r="K929" s="7">
        <f t="shared" si="141"/>
        <v>175.25565</v>
      </c>
      <c r="L929" s="7">
        <f t="shared" si="142"/>
        <v>-102.24814629630026</v>
      </c>
      <c r="M929" s="7">
        <f t="shared" si="143"/>
        <v>-1.7609402973251711</v>
      </c>
      <c r="N929" s="7">
        <f t="shared" si="144"/>
        <v>-1.5617961049921598</v>
      </c>
      <c r="O929" s="7">
        <f t="shared" si="148"/>
        <v>2995.1944318071646</v>
      </c>
      <c r="P929" s="1">
        <f t="shared" si="149"/>
        <v>7.1642500000000027</v>
      </c>
    </row>
    <row r="930" spans="5:16">
      <c r="E930" s="6">
        <v>928</v>
      </c>
      <c r="F930" s="6">
        <v>61.3</v>
      </c>
      <c r="G930" s="1">
        <f t="shared" si="140"/>
        <v>17.027777777777775</v>
      </c>
      <c r="H930" s="1">
        <f t="shared" si="145"/>
        <v>-0.19444444444444642</v>
      </c>
      <c r="I930" s="7">
        <f t="shared" si="146"/>
        <v>-385.97222222222615</v>
      </c>
      <c r="J930" s="7">
        <f t="shared" si="147"/>
        <v>106.03296550925921</v>
      </c>
      <c r="K930" s="7">
        <f t="shared" si="141"/>
        <v>175.25565</v>
      </c>
      <c r="L930" s="7">
        <f t="shared" si="142"/>
        <v>-104.68360671296693</v>
      </c>
      <c r="M930" s="7">
        <f t="shared" si="143"/>
        <v>-1.7825291920846866</v>
      </c>
      <c r="N930" s="7">
        <f t="shared" si="144"/>
        <v>-1.5809435183358789</v>
      </c>
      <c r="O930" s="7">
        <f t="shared" si="148"/>
        <v>2993.6134882888286</v>
      </c>
      <c r="P930" s="1">
        <f t="shared" si="149"/>
        <v>7.1812777777777805</v>
      </c>
    </row>
    <row r="931" spans="5:16">
      <c r="E931" s="6">
        <v>929</v>
      </c>
      <c r="F931" s="6">
        <v>60.9</v>
      </c>
      <c r="G931" s="1">
        <f t="shared" si="140"/>
        <v>16.916666666666664</v>
      </c>
      <c r="H931" s="1">
        <f t="shared" si="145"/>
        <v>-0.11111111111111072</v>
      </c>
      <c r="I931" s="7">
        <f t="shared" si="146"/>
        <v>-220.55555555555478</v>
      </c>
      <c r="J931" s="7">
        <f t="shared" si="147"/>
        <v>104.65368958333329</v>
      </c>
      <c r="K931" s="7">
        <f t="shared" si="141"/>
        <v>175.25565</v>
      </c>
      <c r="L931" s="7">
        <f t="shared" si="142"/>
        <v>59.353784027778516</v>
      </c>
      <c r="M931" s="7">
        <f t="shared" si="143"/>
        <v>1.0040681798032531</v>
      </c>
      <c r="N931" s="7">
        <f t="shared" si="144"/>
        <v>0.89051842061043907</v>
      </c>
      <c r="O931" s="7">
        <f t="shared" si="148"/>
        <v>2994.5040067094392</v>
      </c>
      <c r="P931" s="1">
        <f t="shared" si="149"/>
        <v>7.1981944444444474</v>
      </c>
    </row>
    <row r="932" spans="5:16">
      <c r="E932" s="6">
        <v>930</v>
      </c>
      <c r="F932" s="6">
        <v>60.5</v>
      </c>
      <c r="G932" s="1">
        <f t="shared" si="140"/>
        <v>16.805555555555554</v>
      </c>
      <c r="H932" s="1">
        <f t="shared" si="145"/>
        <v>-0.11111111111111072</v>
      </c>
      <c r="I932" s="7">
        <f t="shared" si="146"/>
        <v>-220.55555555555478</v>
      </c>
      <c r="J932" s="7">
        <f t="shared" si="147"/>
        <v>103.28344328703702</v>
      </c>
      <c r="K932" s="7">
        <f t="shared" si="141"/>
        <v>175.25565</v>
      </c>
      <c r="L932" s="7">
        <f t="shared" si="142"/>
        <v>57.983537731482244</v>
      </c>
      <c r="M932" s="7">
        <f t="shared" si="143"/>
        <v>0.9744455646540765</v>
      </c>
      <c r="N932" s="7">
        <f t="shared" si="144"/>
        <v>0.86424581782547194</v>
      </c>
      <c r="O932" s="7">
        <f t="shared" si="148"/>
        <v>2995.3682525272648</v>
      </c>
      <c r="P932" s="1">
        <f t="shared" si="149"/>
        <v>7.2150000000000034</v>
      </c>
    </row>
    <row r="933" spans="5:16">
      <c r="E933" s="6">
        <v>931</v>
      </c>
      <c r="F933" s="6">
        <v>60.2</v>
      </c>
      <c r="G933" s="1">
        <f t="shared" si="140"/>
        <v>16.722222222222221</v>
      </c>
      <c r="H933" s="1">
        <f t="shared" si="145"/>
        <v>-8.3333333333332149E-2</v>
      </c>
      <c r="I933" s="7">
        <f t="shared" si="146"/>
        <v>-165.41666666666433</v>
      </c>
      <c r="J933" s="7">
        <f t="shared" si="147"/>
        <v>102.26168425925924</v>
      </c>
      <c r="K933" s="7">
        <f t="shared" si="141"/>
        <v>175.25565</v>
      </c>
      <c r="L933" s="7">
        <f t="shared" si="142"/>
        <v>112.10066759259492</v>
      </c>
      <c r="M933" s="7">
        <f t="shared" si="143"/>
        <v>1.8745722747428373</v>
      </c>
      <c r="N933" s="7">
        <f t="shared" si="144"/>
        <v>1.6625774773095749</v>
      </c>
      <c r="O933" s="7">
        <f t="shared" si="148"/>
        <v>2997.0308300045745</v>
      </c>
      <c r="P933" s="1">
        <f t="shared" si="149"/>
        <v>7.2317222222222259</v>
      </c>
    </row>
    <row r="934" spans="5:16">
      <c r="E934" s="6">
        <v>932</v>
      </c>
      <c r="F934" s="6">
        <v>59.8</v>
      </c>
      <c r="G934" s="1">
        <f t="shared" si="140"/>
        <v>16.611111111111111</v>
      </c>
      <c r="H934" s="1">
        <f t="shared" si="145"/>
        <v>-0.11111111111111072</v>
      </c>
      <c r="I934" s="7">
        <f t="shared" si="146"/>
        <v>-220.55555555555478</v>
      </c>
      <c r="J934" s="7">
        <f t="shared" si="147"/>
        <v>100.9072398148148</v>
      </c>
      <c r="K934" s="7">
        <f t="shared" si="141"/>
        <v>175.25565</v>
      </c>
      <c r="L934" s="7">
        <f t="shared" si="142"/>
        <v>55.607334259260028</v>
      </c>
      <c r="M934" s="7">
        <f t="shared" si="143"/>
        <v>0.92369960797326378</v>
      </c>
      <c r="N934" s="7">
        <f t="shared" si="144"/>
        <v>0.81923870565444601</v>
      </c>
      <c r="O934" s="7">
        <f t="shared" si="148"/>
        <v>2997.8500687102287</v>
      </c>
      <c r="P934" s="1">
        <f t="shared" si="149"/>
        <v>7.2483333333333366</v>
      </c>
    </row>
    <row r="935" spans="5:16">
      <c r="E935" s="6">
        <v>933</v>
      </c>
      <c r="F935" s="6">
        <v>59.4</v>
      </c>
      <c r="G935" s="1">
        <f t="shared" si="140"/>
        <v>16.5</v>
      </c>
      <c r="H935" s="1">
        <f t="shared" si="145"/>
        <v>-0.11111111111111072</v>
      </c>
      <c r="I935" s="7">
        <f t="shared" si="146"/>
        <v>-220.55555555555478</v>
      </c>
      <c r="J935" s="7">
        <f t="shared" si="147"/>
        <v>99.561824999999985</v>
      </c>
      <c r="K935" s="7">
        <f t="shared" si="141"/>
        <v>175.25565</v>
      </c>
      <c r="L935" s="7">
        <f t="shared" si="142"/>
        <v>54.261919444445212</v>
      </c>
      <c r="M935" s="7">
        <f t="shared" si="143"/>
        <v>0.89532167083334602</v>
      </c>
      <c r="N935" s="7">
        <f t="shared" si="144"/>
        <v>0.79407002062852083</v>
      </c>
      <c r="O935" s="7">
        <f t="shared" si="148"/>
        <v>2998.6441387308573</v>
      </c>
      <c r="P935" s="1">
        <f t="shared" si="149"/>
        <v>7.2648333333333364</v>
      </c>
    </row>
    <row r="936" spans="5:16">
      <c r="E936" s="6">
        <v>934</v>
      </c>
      <c r="F936" s="6">
        <v>58.6</v>
      </c>
      <c r="G936" s="1">
        <f t="shared" si="140"/>
        <v>16.277777777777779</v>
      </c>
      <c r="H936" s="1">
        <f t="shared" si="145"/>
        <v>-0.22222222222222143</v>
      </c>
      <c r="I936" s="7">
        <f t="shared" si="146"/>
        <v>-441.11111111110955</v>
      </c>
      <c r="J936" s="7">
        <f t="shared" si="147"/>
        <v>96.89808425925925</v>
      </c>
      <c r="K936" s="7">
        <f t="shared" si="141"/>
        <v>175.25565</v>
      </c>
      <c r="L936" s="7">
        <f t="shared" si="142"/>
        <v>-168.95737685185031</v>
      </c>
      <c r="M936" s="7">
        <f t="shared" si="143"/>
        <v>-2.750250634310675</v>
      </c>
      <c r="N936" s="7">
        <f t="shared" si="144"/>
        <v>-2.4392256426541774</v>
      </c>
      <c r="O936" s="7">
        <f t="shared" si="148"/>
        <v>2996.2049130882033</v>
      </c>
      <c r="P936" s="1">
        <f t="shared" si="149"/>
        <v>7.2811111111111142</v>
      </c>
    </row>
    <row r="937" spans="5:16">
      <c r="E937" s="6">
        <v>935</v>
      </c>
      <c r="F937" s="6">
        <v>57.5</v>
      </c>
      <c r="G937" s="1">
        <f t="shared" si="140"/>
        <v>15.972222222222221</v>
      </c>
      <c r="H937" s="1">
        <f t="shared" si="145"/>
        <v>-0.30555555555555713</v>
      </c>
      <c r="I937" s="7">
        <f t="shared" si="146"/>
        <v>-606.5277777777809</v>
      </c>
      <c r="J937" s="7">
        <f t="shared" si="147"/>
        <v>93.294415509259238</v>
      </c>
      <c r="K937" s="7">
        <f t="shared" si="141"/>
        <v>175.25565</v>
      </c>
      <c r="L937" s="7">
        <f t="shared" si="142"/>
        <v>-337.97771226852166</v>
      </c>
      <c r="M937" s="7">
        <f t="shared" si="143"/>
        <v>-5.3982551265111098</v>
      </c>
      <c r="N937" s="7">
        <f t="shared" si="144"/>
        <v>-4.7877681277130577</v>
      </c>
      <c r="O937" s="7">
        <f t="shared" si="148"/>
        <v>2991.4171449604901</v>
      </c>
      <c r="P937" s="1">
        <f t="shared" si="149"/>
        <v>7.2970833333333367</v>
      </c>
    </row>
    <row r="938" spans="5:16">
      <c r="E938" s="6">
        <v>936</v>
      </c>
      <c r="F938" s="6">
        <v>56.6</v>
      </c>
      <c r="G938" s="1">
        <f t="shared" si="140"/>
        <v>15.722222222222221</v>
      </c>
      <c r="H938" s="1">
        <f t="shared" si="145"/>
        <v>-0.25</v>
      </c>
      <c r="I938" s="7">
        <f t="shared" si="146"/>
        <v>-496.25</v>
      </c>
      <c r="J938" s="7">
        <f t="shared" si="147"/>
        <v>90.396750925925915</v>
      </c>
      <c r="K938" s="7">
        <f t="shared" si="141"/>
        <v>175.25565</v>
      </c>
      <c r="L938" s="7">
        <f t="shared" si="142"/>
        <v>-230.59759907407408</v>
      </c>
      <c r="M938" s="7">
        <f t="shared" si="143"/>
        <v>-3.6255066965534981</v>
      </c>
      <c r="N938" s="7">
        <f t="shared" si="144"/>
        <v>-3.2154992681473389</v>
      </c>
      <c r="O938" s="7">
        <f t="shared" si="148"/>
        <v>2988.2016456923429</v>
      </c>
      <c r="P938" s="1">
        <f t="shared" si="149"/>
        <v>7.3128055555555589</v>
      </c>
    </row>
    <row r="939" spans="5:16">
      <c r="E939" s="6">
        <v>937</v>
      </c>
      <c r="F939" s="6">
        <v>56</v>
      </c>
      <c r="G939" s="1">
        <f t="shared" si="140"/>
        <v>15.555555555555555</v>
      </c>
      <c r="H939" s="1">
        <f t="shared" si="145"/>
        <v>-0.16666666666666607</v>
      </c>
      <c r="I939" s="7">
        <f t="shared" si="146"/>
        <v>-330.83333333333218</v>
      </c>
      <c r="J939" s="7">
        <f t="shared" si="147"/>
        <v>88.490370370370357</v>
      </c>
      <c r="K939" s="7">
        <f t="shared" si="141"/>
        <v>175.25565</v>
      </c>
      <c r="L939" s="7">
        <f t="shared" si="142"/>
        <v>-67.087312962961818</v>
      </c>
      <c r="M939" s="7">
        <f t="shared" si="143"/>
        <v>-1.0435804238682949</v>
      </c>
      <c r="N939" s="7">
        <f t="shared" si="144"/>
        <v>-0.92556223724296083</v>
      </c>
      <c r="O939" s="7">
        <f t="shared" si="148"/>
        <v>2987.2760834551</v>
      </c>
      <c r="P939" s="1">
        <f t="shared" si="149"/>
        <v>7.3283611111111142</v>
      </c>
    </row>
    <row r="940" spans="5:16">
      <c r="E940" s="6">
        <v>938</v>
      </c>
      <c r="F940" s="6">
        <v>55.5</v>
      </c>
      <c r="G940" s="1">
        <f t="shared" si="140"/>
        <v>15.416666666666666</v>
      </c>
      <c r="H940" s="1">
        <f t="shared" si="145"/>
        <v>-0.13888888888888928</v>
      </c>
      <c r="I940" s="7">
        <f t="shared" si="146"/>
        <v>-275.69444444444525</v>
      </c>
      <c r="J940" s="7">
        <f t="shared" si="147"/>
        <v>86.917239583333313</v>
      </c>
      <c r="K940" s="7">
        <f t="shared" si="141"/>
        <v>175.25565</v>
      </c>
      <c r="L940" s="7">
        <f t="shared" si="142"/>
        <v>-13.521554861111952</v>
      </c>
      <c r="M940" s="7">
        <f t="shared" si="143"/>
        <v>-0.20845730410880925</v>
      </c>
      <c r="N940" s="7">
        <f t="shared" si="144"/>
        <v>-0.18488293220890828</v>
      </c>
      <c r="O940" s="7">
        <f t="shared" si="148"/>
        <v>2987.0912005228911</v>
      </c>
      <c r="P940" s="1">
        <f t="shared" si="149"/>
        <v>7.3437777777777811</v>
      </c>
    </row>
    <row r="941" spans="5:16">
      <c r="E941" s="6">
        <v>939</v>
      </c>
      <c r="F941" s="6">
        <v>55</v>
      </c>
      <c r="G941" s="1">
        <f t="shared" si="140"/>
        <v>15.277777777777777</v>
      </c>
      <c r="H941" s="1">
        <f t="shared" si="145"/>
        <v>-0.13888888888888928</v>
      </c>
      <c r="I941" s="7">
        <f t="shared" si="146"/>
        <v>-275.69444444444525</v>
      </c>
      <c r="J941" s="7">
        <f t="shared" si="147"/>
        <v>85.358217592592567</v>
      </c>
      <c r="K941" s="7">
        <f t="shared" si="141"/>
        <v>175.25565</v>
      </c>
      <c r="L941" s="7">
        <f t="shared" si="142"/>
        <v>-15.080576851852697</v>
      </c>
      <c r="M941" s="7">
        <f t="shared" si="143"/>
        <v>-0.23039770190330508</v>
      </c>
      <c r="N941" s="7">
        <f t="shared" si="144"/>
        <v>-0.2043420972183479</v>
      </c>
      <c r="O941" s="7">
        <f t="shared" si="148"/>
        <v>2986.8868584256729</v>
      </c>
      <c r="P941" s="1">
        <f t="shared" si="149"/>
        <v>7.3590555555555586</v>
      </c>
    </row>
    <row r="942" spans="5:16">
      <c r="E942" s="6">
        <v>940</v>
      </c>
      <c r="F942" s="6">
        <v>54.4</v>
      </c>
      <c r="G942" s="1">
        <f t="shared" si="140"/>
        <v>15.111111111111111</v>
      </c>
      <c r="H942" s="1">
        <f t="shared" si="145"/>
        <v>-0.16666666666666607</v>
      </c>
      <c r="I942" s="7">
        <f t="shared" si="146"/>
        <v>-330.83333333333218</v>
      </c>
      <c r="J942" s="7">
        <f t="shared" si="147"/>
        <v>83.506014814814804</v>
      </c>
      <c r="K942" s="7">
        <f t="shared" si="141"/>
        <v>175.25565</v>
      </c>
      <c r="L942" s="7">
        <f t="shared" si="142"/>
        <v>-72.071668518517356</v>
      </c>
      <c r="M942" s="7">
        <f t="shared" si="143"/>
        <v>-1.0890829909464843</v>
      </c>
      <c r="N942" s="7">
        <f t="shared" si="144"/>
        <v>-0.96591893311607357</v>
      </c>
      <c r="O942" s="7">
        <f t="shared" si="148"/>
        <v>2985.920939492557</v>
      </c>
      <c r="P942" s="1">
        <f t="shared" si="149"/>
        <v>7.3741666666666701</v>
      </c>
    </row>
    <row r="943" spans="5:16">
      <c r="E943" s="6">
        <v>941</v>
      </c>
      <c r="F943" s="6">
        <v>54.1</v>
      </c>
      <c r="G943" s="1">
        <f t="shared" si="140"/>
        <v>15.027777777777779</v>
      </c>
      <c r="H943" s="1">
        <f t="shared" si="145"/>
        <v>-8.3333333333332149E-2</v>
      </c>
      <c r="I943" s="7">
        <f t="shared" si="146"/>
        <v>-165.41666666666433</v>
      </c>
      <c r="J943" s="7">
        <f t="shared" si="147"/>
        <v>82.587532175925929</v>
      </c>
      <c r="K943" s="7">
        <f t="shared" si="141"/>
        <v>175.25565</v>
      </c>
      <c r="L943" s="7">
        <f t="shared" si="142"/>
        <v>92.426515509261606</v>
      </c>
      <c r="M943" s="7">
        <f t="shared" si="143"/>
        <v>1.3889651358475148</v>
      </c>
      <c r="N943" s="7">
        <f t="shared" si="144"/>
        <v>1.2318874992137112</v>
      </c>
      <c r="O943" s="7">
        <f t="shared" si="148"/>
        <v>2987.1528269917708</v>
      </c>
      <c r="P943" s="1">
        <f t="shared" si="149"/>
        <v>7.3891944444444482</v>
      </c>
    </row>
    <row r="944" spans="5:16">
      <c r="E944" s="6">
        <v>942</v>
      </c>
      <c r="F944" s="6">
        <v>54</v>
      </c>
      <c r="G944" s="1">
        <f t="shared" si="140"/>
        <v>15</v>
      </c>
      <c r="H944" s="1">
        <f t="shared" si="145"/>
        <v>-2.7777777777778567E-2</v>
      </c>
      <c r="I944" s="7">
        <f t="shared" si="146"/>
        <v>-55.138888888890456</v>
      </c>
      <c r="J944" s="7">
        <f t="shared" si="147"/>
        <v>82.282499999999999</v>
      </c>
      <c r="K944" s="7">
        <f t="shared" si="141"/>
        <v>175.25565</v>
      </c>
      <c r="L944" s="7">
        <f t="shared" si="142"/>
        <v>202.39926111110955</v>
      </c>
      <c r="M944" s="7">
        <f t="shared" si="143"/>
        <v>3.0359889166666436</v>
      </c>
      <c r="N944" s="7">
        <f t="shared" si="144"/>
        <v>2.6926498712373768</v>
      </c>
      <c r="O944" s="7">
        <f t="shared" si="148"/>
        <v>2989.8454768630081</v>
      </c>
      <c r="P944" s="1">
        <f t="shared" si="149"/>
        <v>7.4041944444444479</v>
      </c>
    </row>
    <row r="945" spans="5:16">
      <c r="E945" s="6">
        <v>943</v>
      </c>
      <c r="F945" s="6">
        <v>53.9</v>
      </c>
      <c r="G945" s="1">
        <f t="shared" si="140"/>
        <v>14.972222222222221</v>
      </c>
      <c r="H945" s="1">
        <f t="shared" si="145"/>
        <v>-2.7777777777778567E-2</v>
      </c>
      <c r="I945" s="7">
        <f t="shared" si="146"/>
        <v>-55.138888888890456</v>
      </c>
      <c r="J945" s="7">
        <f t="shared" si="147"/>
        <v>81.978032175925904</v>
      </c>
      <c r="K945" s="7">
        <f t="shared" si="141"/>
        <v>175.25565</v>
      </c>
      <c r="L945" s="7">
        <f t="shared" si="142"/>
        <v>202.09479328703546</v>
      </c>
      <c r="M945" s="7">
        <f t="shared" si="143"/>
        <v>3.0258081550475584</v>
      </c>
      <c r="N945" s="7">
        <f t="shared" si="144"/>
        <v>2.6836204487937585</v>
      </c>
      <c r="O945" s="7">
        <f t="shared" si="148"/>
        <v>2992.5290973118017</v>
      </c>
      <c r="P945" s="1">
        <f t="shared" si="149"/>
        <v>7.41916666666667</v>
      </c>
    </row>
    <row r="946" spans="5:16">
      <c r="E946" s="6">
        <v>944</v>
      </c>
      <c r="F946" s="6">
        <v>53.9</v>
      </c>
      <c r="G946" s="1">
        <f t="shared" si="140"/>
        <v>14.972222222222221</v>
      </c>
      <c r="H946" s="1">
        <f t="shared" si="145"/>
        <v>0</v>
      </c>
      <c r="I946" s="7">
        <f t="shared" si="146"/>
        <v>0</v>
      </c>
      <c r="J946" s="7">
        <f t="shared" si="147"/>
        <v>81.978032175925904</v>
      </c>
      <c r="K946" s="7">
        <f t="shared" si="141"/>
        <v>175.25565</v>
      </c>
      <c r="L946" s="7">
        <f t="shared" si="142"/>
        <v>257.23368217592588</v>
      </c>
      <c r="M946" s="7">
        <f t="shared" si="143"/>
        <v>3.8513598525784456</v>
      </c>
      <c r="N946" s="7">
        <f t="shared" si="144"/>
        <v>4.3424456894389296</v>
      </c>
      <c r="O946" s="7">
        <f t="shared" si="148"/>
        <v>2996.8715430012408</v>
      </c>
      <c r="P946" s="1">
        <f t="shared" si="149"/>
        <v>7.4341388888888922</v>
      </c>
    </row>
    <row r="947" spans="5:16">
      <c r="E947" s="6">
        <v>945</v>
      </c>
      <c r="F947" s="6">
        <v>54</v>
      </c>
      <c r="G947" s="1">
        <f t="shared" si="140"/>
        <v>15</v>
      </c>
      <c r="H947" s="1">
        <f t="shared" si="145"/>
        <v>2.7777777777778567E-2</v>
      </c>
      <c r="I947" s="7">
        <f t="shared" si="146"/>
        <v>55.138888888890456</v>
      </c>
      <c r="J947" s="7">
        <f t="shared" si="147"/>
        <v>82.282499999999999</v>
      </c>
      <c r="K947" s="7">
        <f t="shared" si="141"/>
        <v>175.25565</v>
      </c>
      <c r="L947" s="7">
        <f t="shared" si="142"/>
        <v>312.67703888889048</v>
      </c>
      <c r="M947" s="7">
        <f t="shared" si="143"/>
        <v>4.6901555833333566</v>
      </c>
      <c r="N947" s="7">
        <f t="shared" si="144"/>
        <v>5.2881960334110403</v>
      </c>
      <c r="O947" s="7">
        <f t="shared" si="148"/>
        <v>3002.1597390346519</v>
      </c>
      <c r="P947" s="1">
        <f t="shared" si="149"/>
        <v>7.4491388888888919</v>
      </c>
    </row>
    <row r="948" spans="5:16">
      <c r="E948" s="6">
        <v>946</v>
      </c>
      <c r="F948" s="6">
        <v>54.2</v>
      </c>
      <c r="G948" s="1">
        <f t="shared" si="140"/>
        <v>15.055555555555555</v>
      </c>
      <c r="H948" s="1">
        <f t="shared" si="145"/>
        <v>5.5555555555555358E-2</v>
      </c>
      <c r="I948" s="7">
        <f t="shared" si="146"/>
        <v>110.27777777777739</v>
      </c>
      <c r="J948" s="7">
        <f t="shared" si="147"/>
        <v>82.893128703703695</v>
      </c>
      <c r="K948" s="7">
        <f t="shared" si="141"/>
        <v>175.25565</v>
      </c>
      <c r="L948" s="7">
        <f t="shared" si="142"/>
        <v>368.4265564814811</v>
      </c>
      <c r="M948" s="7">
        <f t="shared" si="143"/>
        <v>5.5468664892489654</v>
      </c>
      <c r="N948" s="7">
        <f t="shared" si="144"/>
        <v>6.2541459116074156</v>
      </c>
      <c r="O948" s="7">
        <f t="shared" si="148"/>
        <v>3008.4138849462593</v>
      </c>
      <c r="P948" s="1">
        <f t="shared" si="149"/>
        <v>7.4641944444444475</v>
      </c>
    </row>
    <row r="949" spans="5:16">
      <c r="E949" s="6">
        <v>947</v>
      </c>
      <c r="F949" s="6">
        <v>55</v>
      </c>
      <c r="G949" s="1">
        <f t="shared" si="140"/>
        <v>15.277777777777777</v>
      </c>
      <c r="H949" s="1">
        <f t="shared" si="145"/>
        <v>0.22222222222222143</v>
      </c>
      <c r="I949" s="7">
        <f t="shared" si="146"/>
        <v>441.11111111110955</v>
      </c>
      <c r="J949" s="7">
        <f t="shared" si="147"/>
        <v>85.358217592592567</v>
      </c>
      <c r="K949" s="7">
        <f t="shared" si="141"/>
        <v>175.25565</v>
      </c>
      <c r="L949" s="7">
        <f t="shared" si="142"/>
        <v>701.72497870370216</v>
      </c>
      <c r="M949" s="7">
        <f t="shared" si="143"/>
        <v>10.720798285751005</v>
      </c>
      <c r="N949" s="7">
        <f t="shared" si="144"/>
        <v>12.087804330238313</v>
      </c>
      <c r="O949" s="7">
        <f t="shared" si="148"/>
        <v>3020.5016892764975</v>
      </c>
      <c r="P949" s="1">
        <f t="shared" si="149"/>
        <v>7.479472222222225</v>
      </c>
    </row>
    <row r="950" spans="5:16">
      <c r="E950" s="6">
        <v>948</v>
      </c>
      <c r="F950" s="6">
        <v>55.8</v>
      </c>
      <c r="G950" s="1">
        <f t="shared" si="140"/>
        <v>15.499999999999998</v>
      </c>
      <c r="H950" s="1">
        <f t="shared" si="145"/>
        <v>0.22222222222222143</v>
      </c>
      <c r="I950" s="7">
        <f t="shared" si="146"/>
        <v>441.11111111110955</v>
      </c>
      <c r="J950" s="7">
        <f t="shared" si="147"/>
        <v>87.859424999999973</v>
      </c>
      <c r="K950" s="7">
        <f t="shared" si="141"/>
        <v>175.25565</v>
      </c>
      <c r="L950" s="7">
        <f t="shared" si="142"/>
        <v>704.22618611110943</v>
      </c>
      <c r="M950" s="7">
        <f t="shared" si="143"/>
        <v>10.915505884722196</v>
      </c>
      <c r="N950" s="7">
        <f t="shared" si="144"/>
        <v>12.307339041669495</v>
      </c>
      <c r="O950" s="7">
        <f t="shared" si="148"/>
        <v>3032.8090283181668</v>
      </c>
      <c r="P950" s="1">
        <f t="shared" si="149"/>
        <v>7.4949722222222253</v>
      </c>
    </row>
    <row r="951" spans="5:16">
      <c r="E951" s="6">
        <v>949</v>
      </c>
      <c r="F951" s="6">
        <v>56.2</v>
      </c>
      <c r="G951" s="1">
        <f t="shared" si="140"/>
        <v>15.611111111111111</v>
      </c>
      <c r="H951" s="1">
        <f t="shared" si="145"/>
        <v>0.11111111111111249</v>
      </c>
      <c r="I951" s="7">
        <f t="shared" si="146"/>
        <v>220.5555555555583</v>
      </c>
      <c r="J951" s="7">
        <f t="shared" si="147"/>
        <v>89.123573148148139</v>
      </c>
      <c r="K951" s="7">
        <f t="shared" si="141"/>
        <v>175.25565</v>
      </c>
      <c r="L951" s="7">
        <f t="shared" si="142"/>
        <v>484.93477870370646</v>
      </c>
      <c r="M951" s="7">
        <f t="shared" si="143"/>
        <v>7.5703707119856398</v>
      </c>
      <c r="N951" s="7">
        <f t="shared" si="144"/>
        <v>8.5356666019426921</v>
      </c>
      <c r="O951" s="7">
        <f t="shared" si="148"/>
        <v>3041.3446949201093</v>
      </c>
      <c r="P951" s="1">
        <f t="shared" si="149"/>
        <v>7.5105833333333365</v>
      </c>
    </row>
    <row r="952" spans="5:16">
      <c r="E952" s="6">
        <v>950</v>
      </c>
      <c r="F952" s="6">
        <v>56.1</v>
      </c>
      <c r="G952" s="1">
        <f t="shared" si="140"/>
        <v>15.583333333333334</v>
      </c>
      <c r="H952" s="1">
        <f t="shared" si="145"/>
        <v>-2.7777777777776791E-2</v>
      </c>
      <c r="I952" s="7">
        <f t="shared" si="146"/>
        <v>-55.138888888886932</v>
      </c>
      <c r="J952" s="7">
        <f t="shared" si="147"/>
        <v>88.806689583333338</v>
      </c>
      <c r="K952" s="7">
        <f t="shared" si="141"/>
        <v>175.25565</v>
      </c>
      <c r="L952" s="7">
        <f t="shared" si="142"/>
        <v>208.92345069444642</v>
      </c>
      <c r="M952" s="7">
        <f t="shared" si="143"/>
        <v>3.2557237733217903</v>
      </c>
      <c r="N952" s="7">
        <f t="shared" si="144"/>
        <v>2.887534981071199</v>
      </c>
      <c r="O952" s="7">
        <f t="shared" si="148"/>
        <v>3044.2322299011803</v>
      </c>
      <c r="P952" s="1">
        <f t="shared" si="149"/>
        <v>7.5261666666666702</v>
      </c>
    </row>
    <row r="953" spans="5:16">
      <c r="E953" s="6">
        <v>951</v>
      </c>
      <c r="F953" s="6">
        <v>55.1</v>
      </c>
      <c r="G953" s="1">
        <f t="shared" si="140"/>
        <v>15.305555555555555</v>
      </c>
      <c r="H953" s="1">
        <f t="shared" si="145"/>
        <v>-0.27777777777777857</v>
      </c>
      <c r="I953" s="7">
        <f t="shared" si="146"/>
        <v>-551.38888888889051</v>
      </c>
      <c r="J953" s="7">
        <f t="shared" si="147"/>
        <v>85.668893287037022</v>
      </c>
      <c r="K953" s="7">
        <f t="shared" si="141"/>
        <v>175.25565</v>
      </c>
      <c r="L953" s="7">
        <f t="shared" si="142"/>
        <v>-290.46434560185349</v>
      </c>
      <c r="M953" s="7">
        <f t="shared" si="143"/>
        <v>-4.4457181785172581</v>
      </c>
      <c r="N953" s="7">
        <f t="shared" si="144"/>
        <v>-3.9429532878813762</v>
      </c>
      <c r="O953" s="7">
        <f t="shared" si="148"/>
        <v>3040.2892766132991</v>
      </c>
      <c r="P953" s="1">
        <f t="shared" si="149"/>
        <v>7.5414722222222261</v>
      </c>
    </row>
    <row r="954" spans="5:16">
      <c r="E954" s="6">
        <v>952</v>
      </c>
      <c r="F954" s="6">
        <v>52.7</v>
      </c>
      <c r="G954" s="1">
        <f t="shared" si="140"/>
        <v>14.638888888888889</v>
      </c>
      <c r="H954" s="1">
        <f t="shared" si="145"/>
        <v>-0.66666666666666607</v>
      </c>
      <c r="I954" s="7">
        <f t="shared" si="146"/>
        <v>-1323.3333333333321</v>
      </c>
      <c r="J954" s="7">
        <f t="shared" si="147"/>
        <v>78.368437731481478</v>
      </c>
      <c r="K954" s="7">
        <f t="shared" si="141"/>
        <v>175.25565</v>
      </c>
      <c r="L954" s="7">
        <f t="shared" si="142"/>
        <v>-1069.7092456018506</v>
      </c>
      <c r="M954" s="7">
        <f t="shared" si="143"/>
        <v>-15.659354789782647</v>
      </c>
      <c r="N954" s="7">
        <f t="shared" si="144"/>
        <v>-13.888443211006113</v>
      </c>
      <c r="O954" s="7">
        <f t="shared" si="148"/>
        <v>3026.4008334022928</v>
      </c>
      <c r="P954" s="1">
        <f t="shared" si="149"/>
        <v>7.5561111111111154</v>
      </c>
    </row>
    <row r="955" spans="5:16">
      <c r="E955" s="6">
        <v>953</v>
      </c>
      <c r="F955" s="6">
        <v>48.4</v>
      </c>
      <c r="G955" s="1">
        <f t="shared" si="140"/>
        <v>13.444444444444443</v>
      </c>
      <c r="H955" s="1">
        <f t="shared" si="145"/>
        <v>-1.1944444444444464</v>
      </c>
      <c r="I955" s="7">
        <f t="shared" si="146"/>
        <v>-2370.9722222222263</v>
      </c>
      <c r="J955" s="7">
        <f t="shared" si="147"/>
        <v>66.101403703703681</v>
      </c>
      <c r="K955" s="7">
        <f t="shared" si="141"/>
        <v>175.25565</v>
      </c>
      <c r="L955" s="7">
        <f t="shared" si="142"/>
        <v>-2129.6151685185223</v>
      </c>
      <c r="M955" s="7">
        <f t="shared" si="143"/>
        <v>-28.631492821193465</v>
      </c>
      <c r="N955" s="7">
        <f t="shared" si="144"/>
        <v>-25.393566173807471</v>
      </c>
      <c r="O955" s="7">
        <f t="shared" si="148"/>
        <v>3001.0072672284855</v>
      </c>
      <c r="P955" s="1">
        <f t="shared" si="149"/>
        <v>7.56955555555556</v>
      </c>
    </row>
    <row r="956" spans="5:16">
      <c r="E956" s="6">
        <v>954</v>
      </c>
      <c r="F956" s="6">
        <v>43.1</v>
      </c>
      <c r="G956" s="1">
        <f t="shared" si="140"/>
        <v>11.972222222222223</v>
      </c>
      <c r="H956" s="1">
        <f t="shared" si="145"/>
        <v>-1.4722222222222197</v>
      </c>
      <c r="I956" s="7">
        <f t="shared" si="146"/>
        <v>-2922.3611111111059</v>
      </c>
      <c r="J956" s="7">
        <f t="shared" si="147"/>
        <v>52.417282175925926</v>
      </c>
      <c r="K956" s="7">
        <f t="shared" si="141"/>
        <v>175.25565</v>
      </c>
      <c r="L956" s="7">
        <f t="shared" si="142"/>
        <v>-2694.6881789351801</v>
      </c>
      <c r="M956" s="7">
        <f t="shared" si="143"/>
        <v>-32.261405697807298</v>
      </c>
      <c r="N956" s="7">
        <f t="shared" si="144"/>
        <v>-28.612973328478038</v>
      </c>
      <c r="O956" s="7">
        <f t="shared" si="148"/>
        <v>2972.3942939000076</v>
      </c>
      <c r="P956" s="1">
        <f t="shared" si="149"/>
        <v>7.5815277777777821</v>
      </c>
    </row>
    <row r="957" spans="5:16">
      <c r="E957" s="6">
        <v>955</v>
      </c>
      <c r="F957" s="6">
        <v>37.799999999999997</v>
      </c>
      <c r="G957" s="1">
        <f t="shared" si="140"/>
        <v>10.499999999999998</v>
      </c>
      <c r="H957" s="1">
        <f t="shared" si="145"/>
        <v>-1.472222222222225</v>
      </c>
      <c r="I957" s="7">
        <f t="shared" si="146"/>
        <v>-2922.3611111111168</v>
      </c>
      <c r="J957" s="7">
        <f t="shared" si="147"/>
        <v>40.318424999999984</v>
      </c>
      <c r="K957" s="7">
        <f t="shared" si="141"/>
        <v>175.25565</v>
      </c>
      <c r="L957" s="7">
        <f t="shared" si="142"/>
        <v>-2706.7870361111168</v>
      </c>
      <c r="M957" s="7">
        <f t="shared" si="143"/>
        <v>-28.42126387916672</v>
      </c>
      <c r="N957" s="7">
        <f t="shared" si="144"/>
        <v>-25.207111957663557</v>
      </c>
      <c r="O957" s="7">
        <f t="shared" si="148"/>
        <v>2947.1871819423441</v>
      </c>
      <c r="P957" s="1">
        <f t="shared" si="149"/>
        <v>7.5920277777777825</v>
      </c>
    </row>
    <row r="958" spans="5:16">
      <c r="E958" s="6">
        <v>956</v>
      </c>
      <c r="F958" s="6">
        <v>32.5</v>
      </c>
      <c r="G958" s="1">
        <f t="shared" si="140"/>
        <v>9.0277777777777768</v>
      </c>
      <c r="H958" s="1">
        <f t="shared" si="145"/>
        <v>-1.4722222222222214</v>
      </c>
      <c r="I958" s="7">
        <f t="shared" si="146"/>
        <v>-2922.3611111111095</v>
      </c>
      <c r="J958" s="7">
        <f t="shared" si="147"/>
        <v>29.804832175925917</v>
      </c>
      <c r="K958" s="7">
        <f t="shared" si="141"/>
        <v>175.25565</v>
      </c>
      <c r="L958" s="7">
        <f t="shared" si="142"/>
        <v>-2717.3006289351833</v>
      </c>
      <c r="M958" s="7">
        <f t="shared" si="143"/>
        <v>-24.531186233442625</v>
      </c>
      <c r="N958" s="7">
        <f t="shared" si="144"/>
        <v>-21.756961986970332</v>
      </c>
      <c r="O958" s="7">
        <f t="shared" si="148"/>
        <v>2925.4302199553736</v>
      </c>
      <c r="P958" s="1">
        <f t="shared" si="149"/>
        <v>7.6010555555555603</v>
      </c>
    </row>
    <row r="959" spans="5:16">
      <c r="E959" s="6">
        <v>957</v>
      </c>
      <c r="F959" s="6">
        <v>27.2</v>
      </c>
      <c r="G959" s="1">
        <f t="shared" si="140"/>
        <v>7.5555555555555554</v>
      </c>
      <c r="H959" s="1">
        <f t="shared" si="145"/>
        <v>-1.4722222222222214</v>
      </c>
      <c r="I959" s="7">
        <f t="shared" si="146"/>
        <v>-2922.3611111111095</v>
      </c>
      <c r="J959" s="7">
        <f t="shared" si="147"/>
        <v>20.876503703703701</v>
      </c>
      <c r="K959" s="7">
        <f t="shared" si="141"/>
        <v>175.25565</v>
      </c>
      <c r="L959" s="7">
        <f t="shared" si="142"/>
        <v>-2726.2289574074057</v>
      </c>
      <c r="M959" s="7">
        <f t="shared" si="143"/>
        <v>-20.598174344855952</v>
      </c>
      <c r="N959" s="7">
        <f t="shared" si="144"/>
        <v>-18.26873319363024</v>
      </c>
      <c r="O959" s="7">
        <f t="shared" si="148"/>
        <v>2907.1614867617432</v>
      </c>
      <c r="P959" s="1">
        <f t="shared" si="149"/>
        <v>7.6086111111111157</v>
      </c>
    </row>
    <row r="960" spans="5:16">
      <c r="E960" s="6">
        <v>958</v>
      </c>
      <c r="F960" s="6">
        <v>25.1</v>
      </c>
      <c r="G960" s="1">
        <f t="shared" si="140"/>
        <v>6.9722222222222223</v>
      </c>
      <c r="H960" s="1">
        <f t="shared" si="145"/>
        <v>-0.58333333333333304</v>
      </c>
      <c r="I960" s="7">
        <f t="shared" si="146"/>
        <v>-1157.9166666666661</v>
      </c>
      <c r="J960" s="7">
        <f t="shared" si="147"/>
        <v>17.777365509259258</v>
      </c>
      <c r="K960" s="7">
        <f t="shared" si="141"/>
        <v>175.25565</v>
      </c>
      <c r="L960" s="7">
        <f t="shared" si="142"/>
        <v>-964.8836511574068</v>
      </c>
      <c r="M960" s="7">
        <f t="shared" si="143"/>
        <v>-6.7273832344585864</v>
      </c>
      <c r="N960" s="7">
        <f t="shared" si="144"/>
        <v>-5.9665855499624669</v>
      </c>
      <c r="O960" s="7">
        <f t="shared" si="148"/>
        <v>2901.1949012117807</v>
      </c>
      <c r="P960" s="1">
        <f t="shared" si="149"/>
        <v>7.6155833333333378</v>
      </c>
    </row>
    <row r="961" spans="5:16">
      <c r="E961" s="6">
        <v>959</v>
      </c>
      <c r="F961" s="6">
        <v>26</v>
      </c>
      <c r="G961" s="1">
        <f t="shared" si="140"/>
        <v>7.2222222222222223</v>
      </c>
      <c r="H961" s="1">
        <f t="shared" si="145"/>
        <v>0.25</v>
      </c>
      <c r="I961" s="7">
        <f t="shared" si="146"/>
        <v>496.25</v>
      </c>
      <c r="J961" s="7">
        <f t="shared" si="147"/>
        <v>19.07509259259259</v>
      </c>
      <c r="K961" s="7">
        <f t="shared" si="141"/>
        <v>175.25565</v>
      </c>
      <c r="L961" s="7">
        <f t="shared" si="142"/>
        <v>690.58074259259251</v>
      </c>
      <c r="M961" s="7">
        <f t="shared" si="143"/>
        <v>4.9875275853909464</v>
      </c>
      <c r="N961" s="7">
        <f t="shared" si="144"/>
        <v>5.6234858577649716</v>
      </c>
      <c r="O961" s="7">
        <f t="shared" si="148"/>
        <v>2906.8183870695457</v>
      </c>
      <c r="P961" s="1">
        <f t="shared" si="149"/>
        <v>7.6228055555555603</v>
      </c>
    </row>
    <row r="962" spans="5:16">
      <c r="E962" s="6">
        <v>960</v>
      </c>
      <c r="F962" s="6">
        <v>29.3</v>
      </c>
      <c r="G962" s="1">
        <f t="shared" si="140"/>
        <v>8.1388888888888893</v>
      </c>
      <c r="H962" s="1">
        <f t="shared" si="145"/>
        <v>0.91666666666666696</v>
      </c>
      <c r="I962" s="7">
        <f t="shared" si="146"/>
        <v>1819.5833333333339</v>
      </c>
      <c r="J962" s="7">
        <f t="shared" si="147"/>
        <v>24.224521064814812</v>
      </c>
      <c r="K962" s="7">
        <f t="shared" si="141"/>
        <v>175.25565</v>
      </c>
      <c r="L962" s="7">
        <f t="shared" si="142"/>
        <v>2019.0635043981488</v>
      </c>
      <c r="M962" s="7">
        <f t="shared" si="143"/>
        <v>16.432933521907156</v>
      </c>
      <c r="N962" s="7">
        <f t="shared" si="144"/>
        <v>18.528292361272872</v>
      </c>
      <c r="O962" s="7">
        <f t="shared" si="148"/>
        <v>2925.3466794308188</v>
      </c>
      <c r="P962" s="1">
        <f t="shared" si="149"/>
        <v>7.6309444444444487</v>
      </c>
    </row>
    <row r="963" spans="5:16">
      <c r="E963" s="6">
        <v>961</v>
      </c>
      <c r="F963" s="6">
        <v>34.6</v>
      </c>
      <c r="G963" s="1">
        <f t="shared" ref="G963:G1026" si="150">F963/3.6</f>
        <v>9.6111111111111107</v>
      </c>
      <c r="H963" s="1">
        <f t="shared" si="145"/>
        <v>1.4722222222222214</v>
      </c>
      <c r="I963" s="7">
        <f t="shared" si="146"/>
        <v>2922.3611111111095</v>
      </c>
      <c r="J963" s="7">
        <f t="shared" si="147"/>
        <v>33.780973148148142</v>
      </c>
      <c r="K963" s="7">
        <f t="shared" ref="K963:K1026" si="151">$C$3*9.81*$C$8</f>
        <v>175.25565</v>
      </c>
      <c r="L963" s="7">
        <f t="shared" ref="L963:L1026" si="152">SUM(I963:K963)</f>
        <v>3131.3977342592575</v>
      </c>
      <c r="M963" s="7">
        <f t="shared" ref="M963:M1026" si="153">L963*G963/1000</f>
        <v>30.096211557047308</v>
      </c>
      <c r="N963" s="7">
        <f t="shared" ref="N963:N1026" si="154">IF(H963&gt;=0,M963/$C$11/$C$12/$C$13/$C$14,M963*$C$11*$C$12*$C$13*$C$14)</f>
        <v>33.933771225466195</v>
      </c>
      <c r="O963" s="7">
        <f t="shared" si="148"/>
        <v>2959.2804506562848</v>
      </c>
      <c r="P963" s="1">
        <f t="shared" si="149"/>
        <v>7.6405555555555598</v>
      </c>
    </row>
    <row r="964" spans="5:16">
      <c r="E964" s="6">
        <v>962</v>
      </c>
      <c r="F964" s="6">
        <v>40.4</v>
      </c>
      <c r="G964" s="1">
        <f t="shared" si="150"/>
        <v>11.222222222222221</v>
      </c>
      <c r="H964" s="1">
        <f t="shared" ref="H964:H1027" si="155">(G964-G963)/(E964-E963)</f>
        <v>1.6111111111111107</v>
      </c>
      <c r="I964" s="7">
        <f t="shared" ref="I964:I1027" si="156">H964*$C$3</f>
        <v>3198.0555555555547</v>
      </c>
      <c r="J964" s="7">
        <f t="shared" ref="J964:J1027" si="157">0.5*$C$5*$C$6*$C$7*G964^2</f>
        <v>46.055625925925916</v>
      </c>
      <c r="K964" s="7">
        <f t="shared" si="151"/>
        <v>175.25565</v>
      </c>
      <c r="L964" s="7">
        <f t="shared" si="152"/>
        <v>3419.3668314814809</v>
      </c>
      <c r="M964" s="7">
        <f t="shared" si="153"/>
        <v>38.372894442181057</v>
      </c>
      <c r="N964" s="7">
        <f t="shared" si="154"/>
        <v>43.265811671736067</v>
      </c>
      <c r="O964" s="7">
        <f t="shared" ref="O964:O1027" si="158">N964*(E964-E963)+O963</f>
        <v>3002.5462623280209</v>
      </c>
      <c r="P964" s="1">
        <f t="shared" ref="P964:P1027" si="159">G964*(E964-E963)/1000+P963</f>
        <v>7.6517777777777818</v>
      </c>
    </row>
    <row r="965" spans="5:16">
      <c r="E965" s="6">
        <v>963</v>
      </c>
      <c r="F965" s="6">
        <v>45.3</v>
      </c>
      <c r="G965" s="1">
        <f t="shared" si="150"/>
        <v>12.583333333333332</v>
      </c>
      <c r="H965" s="1">
        <f t="shared" si="155"/>
        <v>1.3611111111111107</v>
      </c>
      <c r="I965" s="7">
        <f t="shared" si="156"/>
        <v>2701.8055555555547</v>
      </c>
      <c r="J965" s="7">
        <f t="shared" si="157"/>
        <v>57.905039583333313</v>
      </c>
      <c r="K965" s="7">
        <f t="shared" si="151"/>
        <v>175.25565</v>
      </c>
      <c r="L965" s="7">
        <f t="shared" si="152"/>
        <v>2934.9662451388881</v>
      </c>
      <c r="M965" s="7">
        <f t="shared" si="153"/>
        <v>36.931658584664333</v>
      </c>
      <c r="N965" s="7">
        <f t="shared" si="154"/>
        <v>41.640804225924867</v>
      </c>
      <c r="O965" s="7">
        <f t="shared" si="158"/>
        <v>3044.1870665539459</v>
      </c>
      <c r="P965" s="1">
        <f t="shared" si="159"/>
        <v>7.6643611111111154</v>
      </c>
    </row>
    <row r="966" spans="5:16">
      <c r="E966" s="6">
        <v>964</v>
      </c>
      <c r="F966" s="6">
        <v>49</v>
      </c>
      <c r="G966" s="1">
        <f t="shared" si="150"/>
        <v>13.611111111111111</v>
      </c>
      <c r="H966" s="1">
        <f t="shared" si="155"/>
        <v>1.0277777777777786</v>
      </c>
      <c r="I966" s="7">
        <f t="shared" si="156"/>
        <v>2040.1388888888905</v>
      </c>
      <c r="J966" s="7">
        <f t="shared" si="157"/>
        <v>67.750439814814797</v>
      </c>
      <c r="K966" s="7">
        <f t="shared" si="151"/>
        <v>175.25565</v>
      </c>
      <c r="L966" s="7">
        <f t="shared" si="152"/>
        <v>2283.1449787037054</v>
      </c>
      <c r="M966" s="7">
        <f t="shared" si="153"/>
        <v>31.076139987911546</v>
      </c>
      <c r="N966" s="7">
        <f t="shared" si="154"/>
        <v>35.038650061370404</v>
      </c>
      <c r="O966" s="7">
        <f t="shared" si="158"/>
        <v>3079.2257166153163</v>
      </c>
      <c r="P966" s="1">
        <f t="shared" si="159"/>
        <v>7.6779722222222269</v>
      </c>
    </row>
    <row r="967" spans="5:16">
      <c r="E967" s="6">
        <v>965</v>
      </c>
      <c r="F967" s="6">
        <v>51.1</v>
      </c>
      <c r="G967" s="1">
        <f t="shared" si="150"/>
        <v>14.194444444444445</v>
      </c>
      <c r="H967" s="1">
        <f t="shared" si="155"/>
        <v>0.58333333333333393</v>
      </c>
      <c r="I967" s="7">
        <f t="shared" si="156"/>
        <v>1157.9166666666679</v>
      </c>
      <c r="J967" s="7">
        <f t="shared" si="157"/>
        <v>73.6820599537037</v>
      </c>
      <c r="K967" s="7">
        <f t="shared" si="151"/>
        <v>175.25565</v>
      </c>
      <c r="L967" s="7">
        <f t="shared" si="152"/>
        <v>1406.8543766203716</v>
      </c>
      <c r="M967" s="7">
        <f t="shared" si="153"/>
        <v>19.969516290361387</v>
      </c>
      <c r="N967" s="7">
        <f t="shared" si="154"/>
        <v>22.515823827057993</v>
      </c>
      <c r="O967" s="7">
        <f t="shared" si="158"/>
        <v>3101.7415404423741</v>
      </c>
      <c r="P967" s="1">
        <f t="shared" si="159"/>
        <v>7.6921666666666715</v>
      </c>
    </row>
    <row r="968" spans="5:16">
      <c r="E968" s="6">
        <v>966</v>
      </c>
      <c r="F968" s="6">
        <v>52.1</v>
      </c>
      <c r="G968" s="1">
        <f t="shared" si="150"/>
        <v>14.472222222222221</v>
      </c>
      <c r="H968" s="1">
        <f t="shared" si="155"/>
        <v>0.27777777777777679</v>
      </c>
      <c r="I968" s="7">
        <f t="shared" si="156"/>
        <v>551.38888888888698</v>
      </c>
      <c r="J968" s="7">
        <f t="shared" si="157"/>
        <v>76.59411550925924</v>
      </c>
      <c r="K968" s="7">
        <f t="shared" si="151"/>
        <v>175.25565</v>
      </c>
      <c r="L968" s="7">
        <f t="shared" si="152"/>
        <v>803.23865439814631</v>
      </c>
      <c r="M968" s="7">
        <f t="shared" si="153"/>
        <v>11.624648303928728</v>
      </c>
      <c r="N968" s="7">
        <f t="shared" si="154"/>
        <v>13.106904015952558</v>
      </c>
      <c r="O968" s="7">
        <f t="shared" si="158"/>
        <v>3114.8484444583269</v>
      </c>
      <c r="P968" s="1">
        <f t="shared" si="159"/>
        <v>7.7066388888888939</v>
      </c>
    </row>
    <row r="969" spans="5:16">
      <c r="E969" s="6">
        <v>967</v>
      </c>
      <c r="F969" s="6">
        <v>52.2</v>
      </c>
      <c r="G969" s="1">
        <f t="shared" si="150"/>
        <v>14.5</v>
      </c>
      <c r="H969" s="1">
        <f t="shared" si="155"/>
        <v>2.7777777777778567E-2</v>
      </c>
      <c r="I969" s="7">
        <f t="shared" si="156"/>
        <v>55.138888888890456</v>
      </c>
      <c r="J969" s="7">
        <f t="shared" si="157"/>
        <v>76.888424999999998</v>
      </c>
      <c r="K969" s="7">
        <f t="shared" si="151"/>
        <v>175.25565</v>
      </c>
      <c r="L969" s="7">
        <f t="shared" si="152"/>
        <v>307.28296388889044</v>
      </c>
      <c r="M969" s="7">
        <f t="shared" si="153"/>
        <v>4.4556029763889109</v>
      </c>
      <c r="N969" s="7">
        <f t="shared" si="154"/>
        <v>5.0237356879850807</v>
      </c>
      <c r="O969" s="7">
        <f t="shared" si="158"/>
        <v>3119.8721801463121</v>
      </c>
      <c r="P969" s="1">
        <f t="shared" si="159"/>
        <v>7.7211388888888939</v>
      </c>
    </row>
    <row r="970" spans="5:16">
      <c r="E970" s="6">
        <v>968</v>
      </c>
      <c r="F970" s="6">
        <v>52.1</v>
      </c>
      <c r="G970" s="1">
        <f t="shared" si="150"/>
        <v>14.472222222222221</v>
      </c>
      <c r="H970" s="1">
        <f t="shared" si="155"/>
        <v>-2.7777777777778567E-2</v>
      </c>
      <c r="I970" s="7">
        <f t="shared" si="156"/>
        <v>-55.138888888890456</v>
      </c>
      <c r="J970" s="7">
        <f t="shared" si="157"/>
        <v>76.59411550925924</v>
      </c>
      <c r="K970" s="7">
        <f t="shared" si="151"/>
        <v>175.25565</v>
      </c>
      <c r="L970" s="7">
        <f t="shared" si="152"/>
        <v>196.71087662036879</v>
      </c>
      <c r="M970" s="7">
        <f t="shared" si="153"/>
        <v>2.8468435199781146</v>
      </c>
      <c r="N970" s="7">
        <f t="shared" si="154"/>
        <v>2.5248948688252808</v>
      </c>
      <c r="O970" s="7">
        <f t="shared" si="158"/>
        <v>3122.3970750151375</v>
      </c>
      <c r="P970" s="1">
        <f t="shared" si="159"/>
        <v>7.7356111111111163</v>
      </c>
    </row>
    <row r="971" spans="5:16">
      <c r="E971" s="6">
        <v>969</v>
      </c>
      <c r="F971" s="6">
        <v>51.7</v>
      </c>
      <c r="G971" s="1">
        <f t="shared" si="150"/>
        <v>14.361111111111111</v>
      </c>
      <c r="H971" s="1">
        <f t="shared" si="155"/>
        <v>-0.11111111111111072</v>
      </c>
      <c r="I971" s="7">
        <f t="shared" si="156"/>
        <v>-220.55555555555478</v>
      </c>
      <c r="J971" s="7">
        <f t="shared" si="157"/>
        <v>75.422521064814802</v>
      </c>
      <c r="K971" s="7">
        <f t="shared" si="151"/>
        <v>175.25565</v>
      </c>
      <c r="L971" s="7">
        <f t="shared" si="152"/>
        <v>30.122615509260015</v>
      </c>
      <c r="M971" s="7">
        <f t="shared" si="153"/>
        <v>0.43259422828576188</v>
      </c>
      <c r="N971" s="7">
        <f t="shared" si="154"/>
        <v>0.38367228111313584</v>
      </c>
      <c r="O971" s="7">
        <f t="shared" si="158"/>
        <v>3122.7807472962504</v>
      </c>
      <c r="P971" s="1">
        <f t="shared" si="159"/>
        <v>7.7499722222222278</v>
      </c>
    </row>
    <row r="972" spans="5:16">
      <c r="E972" s="6">
        <v>970</v>
      </c>
      <c r="F972" s="6">
        <v>50.9</v>
      </c>
      <c r="G972" s="1">
        <f t="shared" si="150"/>
        <v>14.138888888888888</v>
      </c>
      <c r="H972" s="1">
        <f t="shared" si="155"/>
        <v>-0.22222222222222321</v>
      </c>
      <c r="I972" s="7">
        <f t="shared" si="156"/>
        <v>-441.11111111111308</v>
      </c>
      <c r="J972" s="7">
        <f t="shared" si="157"/>
        <v>73.106421064814796</v>
      </c>
      <c r="K972" s="7">
        <f t="shared" si="151"/>
        <v>175.25565</v>
      </c>
      <c r="L972" s="7">
        <f t="shared" si="152"/>
        <v>-192.74904004629826</v>
      </c>
      <c r="M972" s="7">
        <f t="shared" si="153"/>
        <v>-2.7252572606546059</v>
      </c>
      <c r="N972" s="7">
        <f t="shared" si="154"/>
        <v>-2.4170587618769277</v>
      </c>
      <c r="O972" s="7">
        <f t="shared" si="158"/>
        <v>3120.3636885343735</v>
      </c>
      <c r="P972" s="1">
        <f t="shared" si="159"/>
        <v>7.7641111111111165</v>
      </c>
    </row>
    <row r="973" spans="5:16">
      <c r="E973" s="6">
        <v>971</v>
      </c>
      <c r="F973" s="6">
        <v>49.2</v>
      </c>
      <c r="G973" s="1">
        <f t="shared" si="150"/>
        <v>13.666666666666668</v>
      </c>
      <c r="H973" s="1">
        <f t="shared" si="155"/>
        <v>-0.47222222222221966</v>
      </c>
      <c r="I973" s="7">
        <f t="shared" si="156"/>
        <v>-937.36111111110597</v>
      </c>
      <c r="J973" s="7">
        <f t="shared" si="157"/>
        <v>68.304633333333342</v>
      </c>
      <c r="K973" s="7">
        <f t="shared" si="151"/>
        <v>175.25565</v>
      </c>
      <c r="L973" s="7">
        <f t="shared" si="152"/>
        <v>-693.80082777777261</v>
      </c>
      <c r="M973" s="7">
        <f t="shared" si="153"/>
        <v>-9.4819446462962258</v>
      </c>
      <c r="N973" s="7">
        <f t="shared" si="154"/>
        <v>-8.4096344656494271</v>
      </c>
      <c r="O973" s="7">
        <f t="shared" si="158"/>
        <v>3111.954054068724</v>
      </c>
      <c r="P973" s="1">
        <f t="shared" si="159"/>
        <v>7.777777777777783</v>
      </c>
    </row>
    <row r="974" spans="5:16">
      <c r="E974" s="6">
        <v>972</v>
      </c>
      <c r="F974" s="6">
        <v>45.9</v>
      </c>
      <c r="G974" s="1">
        <f t="shared" si="150"/>
        <v>12.75</v>
      </c>
      <c r="H974" s="1">
        <f t="shared" si="155"/>
        <v>-0.91666666666666785</v>
      </c>
      <c r="I974" s="7">
        <f t="shared" si="156"/>
        <v>-1819.5833333333358</v>
      </c>
      <c r="J974" s="7">
        <f t="shared" si="157"/>
        <v>59.449106249999993</v>
      </c>
      <c r="K974" s="7">
        <f t="shared" si="151"/>
        <v>175.25565</v>
      </c>
      <c r="L974" s="7">
        <f t="shared" si="152"/>
        <v>-1584.8785770833358</v>
      </c>
      <c r="M974" s="7">
        <f t="shared" si="153"/>
        <v>-20.207201857812532</v>
      </c>
      <c r="N974" s="7">
        <f t="shared" si="154"/>
        <v>-17.921975663945091</v>
      </c>
      <c r="O974" s="7">
        <f t="shared" si="158"/>
        <v>3094.032078404779</v>
      </c>
      <c r="P974" s="1">
        <f t="shared" si="159"/>
        <v>7.7905277777777826</v>
      </c>
    </row>
    <row r="975" spans="5:16">
      <c r="E975" s="6">
        <v>973</v>
      </c>
      <c r="F975" s="6">
        <v>40.6</v>
      </c>
      <c r="G975" s="1">
        <f t="shared" si="150"/>
        <v>11.277777777777779</v>
      </c>
      <c r="H975" s="1">
        <f t="shared" si="155"/>
        <v>-1.4722222222222214</v>
      </c>
      <c r="I975" s="7">
        <f t="shared" si="156"/>
        <v>-2922.3611111111095</v>
      </c>
      <c r="J975" s="7">
        <f t="shared" si="157"/>
        <v>46.512750925925928</v>
      </c>
      <c r="K975" s="7">
        <f t="shared" si="151"/>
        <v>175.25565</v>
      </c>
      <c r="L975" s="7">
        <f t="shared" si="152"/>
        <v>-2700.5927101851835</v>
      </c>
      <c r="M975" s="7">
        <f t="shared" si="153"/>
        <v>-30.456684453755127</v>
      </c>
      <c r="N975" s="7">
        <f t="shared" si="154"/>
        <v>-27.01234745045214</v>
      </c>
      <c r="O975" s="7">
        <f t="shared" si="158"/>
        <v>3067.0197309543269</v>
      </c>
      <c r="P975" s="1">
        <f t="shared" si="159"/>
        <v>7.8018055555555605</v>
      </c>
    </row>
    <row r="976" spans="5:16">
      <c r="E976" s="6">
        <v>974</v>
      </c>
      <c r="F976" s="6">
        <v>35.299999999999997</v>
      </c>
      <c r="G976" s="1">
        <f t="shared" si="150"/>
        <v>9.8055555555555554</v>
      </c>
      <c r="H976" s="1">
        <f t="shared" si="155"/>
        <v>-1.4722222222222232</v>
      </c>
      <c r="I976" s="7">
        <f t="shared" si="156"/>
        <v>-2922.3611111111131</v>
      </c>
      <c r="J976" s="7">
        <f t="shared" si="157"/>
        <v>35.161659953703698</v>
      </c>
      <c r="K976" s="7">
        <f t="shared" si="151"/>
        <v>175.25565</v>
      </c>
      <c r="L976" s="7">
        <f t="shared" si="152"/>
        <v>-2711.9438011574093</v>
      </c>
      <c r="M976" s="7">
        <f t="shared" si="153"/>
        <v>-26.592115605793484</v>
      </c>
      <c r="N976" s="7">
        <f t="shared" si="154"/>
        <v>-23.584821495490136</v>
      </c>
      <c r="O976" s="7">
        <f t="shared" si="158"/>
        <v>3043.4349094588365</v>
      </c>
      <c r="P976" s="1">
        <f t="shared" si="159"/>
        <v>7.8116111111111159</v>
      </c>
    </row>
    <row r="977" spans="5:16">
      <c r="E977" s="6">
        <v>975</v>
      </c>
      <c r="F977" s="6">
        <v>30</v>
      </c>
      <c r="G977" s="1">
        <f t="shared" si="150"/>
        <v>8.3333333333333339</v>
      </c>
      <c r="H977" s="1">
        <f t="shared" si="155"/>
        <v>-1.4722222222222214</v>
      </c>
      <c r="I977" s="7">
        <f t="shared" si="156"/>
        <v>-2922.3611111111095</v>
      </c>
      <c r="J977" s="7">
        <f t="shared" si="157"/>
        <v>25.395833333333336</v>
      </c>
      <c r="K977" s="7">
        <f t="shared" si="151"/>
        <v>175.25565</v>
      </c>
      <c r="L977" s="7">
        <f t="shared" si="152"/>
        <v>-2721.7096277777759</v>
      </c>
      <c r="M977" s="7">
        <f t="shared" si="153"/>
        <v>-22.680913564814801</v>
      </c>
      <c r="N977" s="7">
        <f t="shared" si="154"/>
        <v>-20.1159360808531</v>
      </c>
      <c r="O977" s="7">
        <f t="shared" si="158"/>
        <v>3023.3189733779832</v>
      </c>
      <c r="P977" s="1">
        <f t="shared" si="159"/>
        <v>7.8199444444444497</v>
      </c>
    </row>
    <row r="978" spans="5:16">
      <c r="E978" s="6">
        <v>976</v>
      </c>
      <c r="F978" s="6">
        <v>24.7</v>
      </c>
      <c r="G978" s="1">
        <f t="shared" si="150"/>
        <v>6.8611111111111107</v>
      </c>
      <c r="H978" s="1">
        <f t="shared" si="155"/>
        <v>-1.4722222222222232</v>
      </c>
      <c r="I978" s="7">
        <f t="shared" si="156"/>
        <v>-2922.3611111111131</v>
      </c>
      <c r="J978" s="7">
        <f t="shared" si="157"/>
        <v>17.215271064814811</v>
      </c>
      <c r="K978" s="7">
        <f t="shared" si="151"/>
        <v>175.25565</v>
      </c>
      <c r="L978" s="7">
        <f t="shared" si="152"/>
        <v>-2729.8901900462984</v>
      </c>
      <c r="M978" s="7">
        <f t="shared" si="153"/>
        <v>-18.730079915039877</v>
      </c>
      <c r="N978" s="7">
        <f t="shared" si="154"/>
        <v>-16.611900983772792</v>
      </c>
      <c r="O978" s="7">
        <f t="shared" si="158"/>
        <v>3006.7070723942102</v>
      </c>
      <c r="P978" s="1">
        <f t="shared" si="159"/>
        <v>7.8268055555555609</v>
      </c>
    </row>
    <row r="979" spans="5:16">
      <c r="E979" s="6">
        <v>977</v>
      </c>
      <c r="F979" s="6">
        <v>19.3</v>
      </c>
      <c r="G979" s="1">
        <f t="shared" si="150"/>
        <v>5.3611111111111116</v>
      </c>
      <c r="H979" s="1">
        <f t="shared" si="155"/>
        <v>-1.4999999999999991</v>
      </c>
      <c r="I979" s="7">
        <f t="shared" si="156"/>
        <v>-2977.4999999999982</v>
      </c>
      <c r="J979" s="7">
        <f t="shared" si="157"/>
        <v>10.510771064814815</v>
      </c>
      <c r="K979" s="7">
        <f t="shared" si="151"/>
        <v>175.25565</v>
      </c>
      <c r="L979" s="7">
        <f t="shared" si="152"/>
        <v>-2791.7335789351832</v>
      </c>
      <c r="M979" s="7">
        <f t="shared" si="153"/>
        <v>-14.9667939092914</v>
      </c>
      <c r="N979" s="7">
        <f t="shared" si="154"/>
        <v>-13.274203825795748</v>
      </c>
      <c r="O979" s="7">
        <f t="shared" si="158"/>
        <v>2993.4328685684145</v>
      </c>
      <c r="P979" s="1">
        <f t="shared" si="159"/>
        <v>7.8321666666666721</v>
      </c>
    </row>
    <row r="980" spans="5:16">
      <c r="E980" s="6">
        <v>978</v>
      </c>
      <c r="F980" s="6">
        <v>16</v>
      </c>
      <c r="G980" s="1">
        <f t="shared" si="150"/>
        <v>4.4444444444444446</v>
      </c>
      <c r="H980" s="1">
        <f t="shared" si="155"/>
        <v>-0.91666666666666696</v>
      </c>
      <c r="I980" s="7">
        <f t="shared" si="156"/>
        <v>-1819.5833333333339</v>
      </c>
      <c r="J980" s="7">
        <f t="shared" si="157"/>
        <v>7.2237037037037037</v>
      </c>
      <c r="K980" s="7">
        <f t="shared" si="151"/>
        <v>175.25565</v>
      </c>
      <c r="L980" s="7">
        <f t="shared" si="152"/>
        <v>-1637.1039796296302</v>
      </c>
      <c r="M980" s="7">
        <f t="shared" si="153"/>
        <v>-7.2760176872428008</v>
      </c>
      <c r="N980" s="7">
        <f t="shared" si="154"/>
        <v>-6.4531751025579958</v>
      </c>
      <c r="O980" s="7">
        <f t="shared" si="158"/>
        <v>2986.9796934658566</v>
      </c>
      <c r="P980" s="1">
        <f t="shared" si="159"/>
        <v>7.8366111111111163</v>
      </c>
    </row>
    <row r="981" spans="5:16">
      <c r="E981" s="6">
        <v>979</v>
      </c>
      <c r="F981" s="6">
        <v>13.2</v>
      </c>
      <c r="G981" s="1">
        <f t="shared" si="150"/>
        <v>3.6666666666666665</v>
      </c>
      <c r="H981" s="1">
        <f t="shared" si="155"/>
        <v>-0.77777777777777812</v>
      </c>
      <c r="I981" s="7">
        <f t="shared" si="156"/>
        <v>-1543.8888888888896</v>
      </c>
      <c r="J981" s="7">
        <f t="shared" si="157"/>
        <v>4.9166333333333325</v>
      </c>
      <c r="K981" s="7">
        <f t="shared" si="151"/>
        <v>175.25565</v>
      </c>
      <c r="L981" s="7">
        <f t="shared" si="152"/>
        <v>-1363.7166055555563</v>
      </c>
      <c r="M981" s="7">
        <f t="shared" si="153"/>
        <v>-5.000294220370372</v>
      </c>
      <c r="N981" s="7">
        <f t="shared" si="154"/>
        <v>-4.4348124970798954</v>
      </c>
      <c r="O981" s="7">
        <f t="shared" si="158"/>
        <v>2982.5448809687769</v>
      </c>
      <c r="P981" s="1">
        <f t="shared" si="159"/>
        <v>7.840277777777783</v>
      </c>
    </row>
    <row r="982" spans="5:16">
      <c r="E982" s="6">
        <v>980</v>
      </c>
      <c r="F982" s="6">
        <v>10.7</v>
      </c>
      <c r="G982" s="1">
        <f t="shared" si="150"/>
        <v>2.9722222222222219</v>
      </c>
      <c r="H982" s="1">
        <f t="shared" si="155"/>
        <v>-0.69444444444444464</v>
      </c>
      <c r="I982" s="7">
        <f t="shared" si="156"/>
        <v>-1378.4722222222226</v>
      </c>
      <c r="J982" s="7">
        <f t="shared" si="157"/>
        <v>3.2306321759259249</v>
      </c>
      <c r="K982" s="7">
        <f t="shared" si="151"/>
        <v>175.25565</v>
      </c>
      <c r="L982" s="7">
        <f t="shared" si="152"/>
        <v>-1199.9859400462967</v>
      </c>
      <c r="M982" s="7">
        <f t="shared" si="153"/>
        <v>-3.5666248773598257</v>
      </c>
      <c r="N982" s="7">
        <f t="shared" si="154"/>
        <v>-3.1632763756329152</v>
      </c>
      <c r="O982" s="7">
        <f t="shared" si="158"/>
        <v>2979.3816045931439</v>
      </c>
      <c r="P982" s="1">
        <f t="shared" si="159"/>
        <v>7.8432500000000056</v>
      </c>
    </row>
    <row r="983" spans="5:16">
      <c r="E983" s="6">
        <v>981</v>
      </c>
      <c r="F983" s="6">
        <v>8.8000000000000007</v>
      </c>
      <c r="G983" s="1">
        <f t="shared" si="150"/>
        <v>2.4444444444444446</v>
      </c>
      <c r="H983" s="1">
        <f t="shared" si="155"/>
        <v>-0.52777777777777724</v>
      </c>
      <c r="I983" s="7">
        <f t="shared" si="156"/>
        <v>-1047.6388888888878</v>
      </c>
      <c r="J983" s="7">
        <f t="shared" si="157"/>
        <v>2.1851703703703707</v>
      </c>
      <c r="K983" s="7">
        <f t="shared" si="151"/>
        <v>175.25565</v>
      </c>
      <c r="L983" s="7">
        <f t="shared" si="152"/>
        <v>-870.1980685185174</v>
      </c>
      <c r="M983" s="7">
        <f t="shared" si="153"/>
        <v>-2.1271508341563758</v>
      </c>
      <c r="N983" s="7">
        <f t="shared" si="154"/>
        <v>-1.88659200573839</v>
      </c>
      <c r="O983" s="7">
        <f t="shared" si="158"/>
        <v>2977.4950125874057</v>
      </c>
      <c r="P983" s="1">
        <f t="shared" si="159"/>
        <v>7.8456944444444501</v>
      </c>
    </row>
    <row r="984" spans="5:16">
      <c r="E984" s="6">
        <v>982</v>
      </c>
      <c r="F984" s="6">
        <v>7.2</v>
      </c>
      <c r="G984" s="1">
        <f t="shared" si="150"/>
        <v>2</v>
      </c>
      <c r="H984" s="1">
        <f t="shared" si="155"/>
        <v>-0.44444444444444464</v>
      </c>
      <c r="I984" s="7">
        <f t="shared" si="156"/>
        <v>-882.22222222222263</v>
      </c>
      <c r="J984" s="7">
        <f t="shared" si="157"/>
        <v>1.4627999999999999</v>
      </c>
      <c r="K984" s="7">
        <f t="shared" si="151"/>
        <v>175.25565</v>
      </c>
      <c r="L984" s="7">
        <f t="shared" si="152"/>
        <v>-705.50377222222255</v>
      </c>
      <c r="M984" s="7">
        <f t="shared" si="153"/>
        <v>-1.4110075444444452</v>
      </c>
      <c r="N984" s="7">
        <f t="shared" si="154"/>
        <v>-1.2514371386555618</v>
      </c>
      <c r="O984" s="7">
        <f t="shared" si="158"/>
        <v>2976.2435754487501</v>
      </c>
      <c r="P984" s="1">
        <f t="shared" si="159"/>
        <v>7.8476944444444499</v>
      </c>
    </row>
    <row r="985" spans="5:16">
      <c r="E985" s="6">
        <v>983</v>
      </c>
      <c r="F985" s="6">
        <v>5.5</v>
      </c>
      <c r="G985" s="1">
        <f t="shared" si="150"/>
        <v>1.5277777777777777</v>
      </c>
      <c r="H985" s="1">
        <f t="shared" si="155"/>
        <v>-0.47222222222222232</v>
      </c>
      <c r="I985" s="7">
        <f t="shared" si="156"/>
        <v>-937.36111111111131</v>
      </c>
      <c r="J985" s="7">
        <f t="shared" si="157"/>
        <v>0.85358217592592578</v>
      </c>
      <c r="K985" s="7">
        <f t="shared" si="151"/>
        <v>175.25565</v>
      </c>
      <c r="L985" s="7">
        <f t="shared" si="152"/>
        <v>-761.25187893518546</v>
      </c>
      <c r="M985" s="7">
        <f t="shared" si="153"/>
        <v>-1.1630237039287556</v>
      </c>
      <c r="N985" s="7">
        <f t="shared" si="154"/>
        <v>-1.0314977137888008</v>
      </c>
      <c r="O985" s="7">
        <f t="shared" si="158"/>
        <v>2975.2120777349614</v>
      </c>
      <c r="P985" s="1">
        <f t="shared" si="159"/>
        <v>7.8492222222222274</v>
      </c>
    </row>
    <row r="986" spans="5:16">
      <c r="E986" s="6">
        <v>984</v>
      </c>
      <c r="F986" s="6">
        <v>3.2</v>
      </c>
      <c r="G986" s="1">
        <f t="shared" si="150"/>
        <v>0.88888888888888895</v>
      </c>
      <c r="H986" s="1">
        <f t="shared" si="155"/>
        <v>-0.63888888888888873</v>
      </c>
      <c r="I986" s="7">
        <f t="shared" si="156"/>
        <v>-1268.1944444444441</v>
      </c>
      <c r="J986" s="7">
        <f t="shared" si="157"/>
        <v>0.28894814814814818</v>
      </c>
      <c r="K986" s="7">
        <f t="shared" si="151"/>
        <v>175.25565</v>
      </c>
      <c r="L986" s="7">
        <f t="shared" si="152"/>
        <v>-1092.6498462962959</v>
      </c>
      <c r="M986" s="7">
        <f t="shared" si="153"/>
        <v>-0.97124430781892979</v>
      </c>
      <c r="N986" s="7">
        <f t="shared" si="154"/>
        <v>-0.86140659013342236</v>
      </c>
      <c r="O986" s="7">
        <f t="shared" si="158"/>
        <v>2974.3506711448281</v>
      </c>
      <c r="P986" s="1">
        <f t="shared" si="159"/>
        <v>7.8501111111111159</v>
      </c>
    </row>
    <row r="987" spans="5:16">
      <c r="E987" s="6">
        <v>985</v>
      </c>
      <c r="F987" s="6">
        <v>1.1000000000000001</v>
      </c>
      <c r="G987" s="1">
        <f t="shared" si="150"/>
        <v>0.30555555555555558</v>
      </c>
      <c r="H987" s="1">
        <f t="shared" si="155"/>
        <v>-0.58333333333333337</v>
      </c>
      <c r="I987" s="7">
        <f t="shared" si="156"/>
        <v>-1157.9166666666667</v>
      </c>
      <c r="J987" s="7">
        <f t="shared" si="157"/>
        <v>3.4143287037037041E-2</v>
      </c>
      <c r="K987" s="7">
        <f t="shared" si="151"/>
        <v>175.25565</v>
      </c>
      <c r="L987" s="7">
        <f t="shared" si="152"/>
        <v>-982.62687337962961</v>
      </c>
      <c r="M987" s="7">
        <f t="shared" si="153"/>
        <v>-0.30024710019933126</v>
      </c>
      <c r="N987" s="7">
        <f t="shared" si="154"/>
        <v>-0.26629224871438995</v>
      </c>
      <c r="O987" s="7">
        <f t="shared" si="158"/>
        <v>2974.0843788961138</v>
      </c>
      <c r="P987" s="1">
        <f t="shared" si="159"/>
        <v>7.8504166666666713</v>
      </c>
    </row>
    <row r="988" spans="5:16">
      <c r="E988" s="6">
        <v>986</v>
      </c>
      <c r="F988" s="6">
        <v>0</v>
      </c>
      <c r="G988" s="1">
        <f t="shared" si="150"/>
        <v>0</v>
      </c>
      <c r="H988" s="1">
        <f t="shared" si="155"/>
        <v>-0.30555555555555558</v>
      </c>
      <c r="I988" s="7">
        <f t="shared" si="156"/>
        <v>-606.52777777777783</v>
      </c>
      <c r="J988" s="7">
        <f t="shared" si="157"/>
        <v>0</v>
      </c>
      <c r="K988" s="7">
        <f t="shared" si="151"/>
        <v>175.25565</v>
      </c>
      <c r="L988" s="7">
        <f t="shared" si="152"/>
        <v>-431.27212777777783</v>
      </c>
      <c r="M988" s="7">
        <f t="shared" si="153"/>
        <v>0</v>
      </c>
      <c r="N988" s="7">
        <f t="shared" si="154"/>
        <v>0</v>
      </c>
      <c r="O988" s="7">
        <f t="shared" si="158"/>
        <v>2974.0843788961138</v>
      </c>
      <c r="P988" s="1">
        <f t="shared" si="159"/>
        <v>7.8504166666666713</v>
      </c>
    </row>
    <row r="989" spans="5:16">
      <c r="E989" s="6">
        <v>987</v>
      </c>
      <c r="F989" s="6">
        <v>0</v>
      </c>
      <c r="G989" s="1">
        <f t="shared" si="150"/>
        <v>0</v>
      </c>
      <c r="H989" s="1">
        <f t="shared" si="155"/>
        <v>0</v>
      </c>
      <c r="I989" s="7">
        <f t="shared" si="156"/>
        <v>0</v>
      </c>
      <c r="J989" s="7">
        <f t="shared" si="157"/>
        <v>0</v>
      </c>
      <c r="K989" s="7">
        <f t="shared" si="151"/>
        <v>175.25565</v>
      </c>
      <c r="L989" s="7">
        <f t="shared" si="152"/>
        <v>175.25565</v>
      </c>
      <c r="M989" s="7">
        <f t="shared" si="153"/>
        <v>0</v>
      </c>
      <c r="N989" s="7">
        <f t="shared" si="154"/>
        <v>0</v>
      </c>
      <c r="O989" s="7">
        <f t="shared" si="158"/>
        <v>2974.0843788961138</v>
      </c>
      <c r="P989" s="1">
        <f t="shared" si="159"/>
        <v>7.8504166666666713</v>
      </c>
    </row>
    <row r="990" spans="5:16">
      <c r="E990" s="6">
        <v>988</v>
      </c>
      <c r="F990" s="6">
        <v>0</v>
      </c>
      <c r="G990" s="1">
        <f t="shared" si="150"/>
        <v>0</v>
      </c>
      <c r="H990" s="1">
        <f t="shared" si="155"/>
        <v>0</v>
      </c>
      <c r="I990" s="7">
        <f t="shared" si="156"/>
        <v>0</v>
      </c>
      <c r="J990" s="7">
        <f t="shared" si="157"/>
        <v>0</v>
      </c>
      <c r="K990" s="7">
        <f t="shared" si="151"/>
        <v>175.25565</v>
      </c>
      <c r="L990" s="7">
        <f t="shared" si="152"/>
        <v>175.25565</v>
      </c>
      <c r="M990" s="7">
        <f t="shared" si="153"/>
        <v>0</v>
      </c>
      <c r="N990" s="7">
        <f t="shared" si="154"/>
        <v>0</v>
      </c>
      <c r="O990" s="7">
        <f t="shared" si="158"/>
        <v>2974.0843788961138</v>
      </c>
      <c r="P990" s="1">
        <f t="shared" si="159"/>
        <v>7.8504166666666713</v>
      </c>
    </row>
    <row r="991" spans="5:16">
      <c r="E991" s="6">
        <v>989</v>
      </c>
      <c r="F991" s="6">
        <v>0</v>
      </c>
      <c r="G991" s="1">
        <f t="shared" si="150"/>
        <v>0</v>
      </c>
      <c r="H991" s="1">
        <f t="shared" si="155"/>
        <v>0</v>
      </c>
      <c r="I991" s="7">
        <f t="shared" si="156"/>
        <v>0</v>
      </c>
      <c r="J991" s="7">
        <f t="shared" si="157"/>
        <v>0</v>
      </c>
      <c r="K991" s="7">
        <f t="shared" si="151"/>
        <v>175.25565</v>
      </c>
      <c r="L991" s="7">
        <f t="shared" si="152"/>
        <v>175.25565</v>
      </c>
      <c r="M991" s="7">
        <f t="shared" si="153"/>
        <v>0</v>
      </c>
      <c r="N991" s="7">
        <f t="shared" si="154"/>
        <v>0</v>
      </c>
      <c r="O991" s="7">
        <f t="shared" si="158"/>
        <v>2974.0843788961138</v>
      </c>
      <c r="P991" s="1">
        <f t="shared" si="159"/>
        <v>7.8504166666666713</v>
      </c>
    </row>
    <row r="992" spans="5:16">
      <c r="E992" s="6">
        <v>990</v>
      </c>
      <c r="F992" s="6">
        <v>0</v>
      </c>
      <c r="G992" s="1">
        <f t="shared" si="150"/>
        <v>0</v>
      </c>
      <c r="H992" s="1">
        <f t="shared" si="155"/>
        <v>0</v>
      </c>
      <c r="I992" s="7">
        <f t="shared" si="156"/>
        <v>0</v>
      </c>
      <c r="J992" s="7">
        <f t="shared" si="157"/>
        <v>0</v>
      </c>
      <c r="K992" s="7">
        <f t="shared" si="151"/>
        <v>175.25565</v>
      </c>
      <c r="L992" s="7">
        <f t="shared" si="152"/>
        <v>175.25565</v>
      </c>
      <c r="M992" s="7">
        <f t="shared" si="153"/>
        <v>0</v>
      </c>
      <c r="N992" s="7">
        <f t="shared" si="154"/>
        <v>0</v>
      </c>
      <c r="O992" s="7">
        <f t="shared" si="158"/>
        <v>2974.0843788961138</v>
      </c>
      <c r="P992" s="1">
        <f t="shared" si="159"/>
        <v>7.8504166666666713</v>
      </c>
    </row>
    <row r="993" spans="5:16">
      <c r="E993" s="6">
        <v>991</v>
      </c>
      <c r="F993" s="6">
        <v>0</v>
      </c>
      <c r="G993" s="1">
        <f t="shared" si="150"/>
        <v>0</v>
      </c>
      <c r="H993" s="1">
        <f t="shared" si="155"/>
        <v>0</v>
      </c>
      <c r="I993" s="7">
        <f t="shared" si="156"/>
        <v>0</v>
      </c>
      <c r="J993" s="7">
        <f t="shared" si="157"/>
        <v>0</v>
      </c>
      <c r="K993" s="7">
        <f t="shared" si="151"/>
        <v>175.25565</v>
      </c>
      <c r="L993" s="7">
        <f t="shared" si="152"/>
        <v>175.25565</v>
      </c>
      <c r="M993" s="7">
        <f t="shared" si="153"/>
        <v>0</v>
      </c>
      <c r="N993" s="7">
        <f t="shared" si="154"/>
        <v>0</v>
      </c>
      <c r="O993" s="7">
        <f t="shared" si="158"/>
        <v>2974.0843788961138</v>
      </c>
      <c r="P993" s="1">
        <f t="shared" si="159"/>
        <v>7.8504166666666713</v>
      </c>
    </row>
    <row r="994" spans="5:16">
      <c r="E994" s="6">
        <v>992</v>
      </c>
      <c r="F994" s="6">
        <v>0</v>
      </c>
      <c r="G994" s="1">
        <f t="shared" si="150"/>
        <v>0</v>
      </c>
      <c r="H994" s="1">
        <f t="shared" si="155"/>
        <v>0</v>
      </c>
      <c r="I994" s="7">
        <f t="shared" si="156"/>
        <v>0</v>
      </c>
      <c r="J994" s="7">
        <f t="shared" si="157"/>
        <v>0</v>
      </c>
      <c r="K994" s="7">
        <f t="shared" si="151"/>
        <v>175.25565</v>
      </c>
      <c r="L994" s="7">
        <f t="shared" si="152"/>
        <v>175.25565</v>
      </c>
      <c r="M994" s="7">
        <f t="shared" si="153"/>
        <v>0</v>
      </c>
      <c r="N994" s="7">
        <f t="shared" si="154"/>
        <v>0</v>
      </c>
      <c r="O994" s="7">
        <f t="shared" si="158"/>
        <v>2974.0843788961138</v>
      </c>
      <c r="P994" s="1">
        <f t="shared" si="159"/>
        <v>7.8504166666666713</v>
      </c>
    </row>
    <row r="995" spans="5:16">
      <c r="E995" s="6">
        <v>993</v>
      </c>
      <c r="F995" s="6">
        <v>0</v>
      </c>
      <c r="G995" s="1">
        <f t="shared" si="150"/>
        <v>0</v>
      </c>
      <c r="H995" s="1">
        <f t="shared" si="155"/>
        <v>0</v>
      </c>
      <c r="I995" s="7">
        <f t="shared" si="156"/>
        <v>0</v>
      </c>
      <c r="J995" s="7">
        <f t="shared" si="157"/>
        <v>0</v>
      </c>
      <c r="K995" s="7">
        <f t="shared" si="151"/>
        <v>175.25565</v>
      </c>
      <c r="L995" s="7">
        <f t="shared" si="152"/>
        <v>175.25565</v>
      </c>
      <c r="M995" s="7">
        <f t="shared" si="153"/>
        <v>0</v>
      </c>
      <c r="N995" s="7">
        <f t="shared" si="154"/>
        <v>0</v>
      </c>
      <c r="O995" s="7">
        <f t="shared" si="158"/>
        <v>2974.0843788961138</v>
      </c>
      <c r="P995" s="1">
        <f t="shared" si="159"/>
        <v>7.8504166666666713</v>
      </c>
    </row>
    <row r="996" spans="5:16">
      <c r="E996" s="6">
        <v>994</v>
      </c>
      <c r="F996" s="6">
        <v>0</v>
      </c>
      <c r="G996" s="1">
        <f t="shared" si="150"/>
        <v>0</v>
      </c>
      <c r="H996" s="1">
        <f t="shared" si="155"/>
        <v>0</v>
      </c>
      <c r="I996" s="7">
        <f t="shared" si="156"/>
        <v>0</v>
      </c>
      <c r="J996" s="7">
        <f t="shared" si="157"/>
        <v>0</v>
      </c>
      <c r="K996" s="7">
        <f t="shared" si="151"/>
        <v>175.25565</v>
      </c>
      <c r="L996" s="7">
        <f t="shared" si="152"/>
        <v>175.25565</v>
      </c>
      <c r="M996" s="7">
        <f t="shared" si="153"/>
        <v>0</v>
      </c>
      <c r="N996" s="7">
        <f t="shared" si="154"/>
        <v>0</v>
      </c>
      <c r="O996" s="7">
        <f t="shared" si="158"/>
        <v>2974.0843788961138</v>
      </c>
      <c r="P996" s="1">
        <f t="shared" si="159"/>
        <v>7.8504166666666713</v>
      </c>
    </row>
    <row r="997" spans="5:16">
      <c r="E997" s="6">
        <v>995</v>
      </c>
      <c r="F997" s="6">
        <v>0</v>
      </c>
      <c r="G997" s="1">
        <f t="shared" si="150"/>
        <v>0</v>
      </c>
      <c r="H997" s="1">
        <f t="shared" si="155"/>
        <v>0</v>
      </c>
      <c r="I997" s="7">
        <f t="shared" si="156"/>
        <v>0</v>
      </c>
      <c r="J997" s="7">
        <f t="shared" si="157"/>
        <v>0</v>
      </c>
      <c r="K997" s="7">
        <f t="shared" si="151"/>
        <v>175.25565</v>
      </c>
      <c r="L997" s="7">
        <f t="shared" si="152"/>
        <v>175.25565</v>
      </c>
      <c r="M997" s="7">
        <f t="shared" si="153"/>
        <v>0</v>
      </c>
      <c r="N997" s="7">
        <f t="shared" si="154"/>
        <v>0</v>
      </c>
      <c r="O997" s="7">
        <f t="shared" si="158"/>
        <v>2974.0843788961138</v>
      </c>
      <c r="P997" s="1">
        <f t="shared" si="159"/>
        <v>7.8504166666666713</v>
      </c>
    </row>
    <row r="998" spans="5:16">
      <c r="E998" s="6">
        <v>996</v>
      </c>
      <c r="F998" s="6">
        <v>0</v>
      </c>
      <c r="G998" s="1">
        <f t="shared" si="150"/>
        <v>0</v>
      </c>
      <c r="H998" s="1">
        <f t="shared" si="155"/>
        <v>0</v>
      </c>
      <c r="I998" s="7">
        <f t="shared" si="156"/>
        <v>0</v>
      </c>
      <c r="J998" s="7">
        <f t="shared" si="157"/>
        <v>0</v>
      </c>
      <c r="K998" s="7">
        <f t="shared" si="151"/>
        <v>175.25565</v>
      </c>
      <c r="L998" s="7">
        <f t="shared" si="152"/>
        <v>175.25565</v>
      </c>
      <c r="M998" s="7">
        <f t="shared" si="153"/>
        <v>0</v>
      </c>
      <c r="N998" s="7">
        <f t="shared" si="154"/>
        <v>0</v>
      </c>
      <c r="O998" s="7">
        <f t="shared" si="158"/>
        <v>2974.0843788961138</v>
      </c>
      <c r="P998" s="1">
        <f t="shared" si="159"/>
        <v>7.8504166666666713</v>
      </c>
    </row>
    <row r="999" spans="5:16">
      <c r="E999" s="6">
        <v>997</v>
      </c>
      <c r="F999" s="6">
        <v>0</v>
      </c>
      <c r="G999" s="1">
        <f t="shared" si="150"/>
        <v>0</v>
      </c>
      <c r="H999" s="1">
        <f t="shared" si="155"/>
        <v>0</v>
      </c>
      <c r="I999" s="7">
        <f t="shared" si="156"/>
        <v>0</v>
      </c>
      <c r="J999" s="7">
        <f t="shared" si="157"/>
        <v>0</v>
      </c>
      <c r="K999" s="7">
        <f t="shared" si="151"/>
        <v>175.25565</v>
      </c>
      <c r="L999" s="7">
        <f t="shared" si="152"/>
        <v>175.25565</v>
      </c>
      <c r="M999" s="7">
        <f t="shared" si="153"/>
        <v>0</v>
      </c>
      <c r="N999" s="7">
        <f t="shared" si="154"/>
        <v>0</v>
      </c>
      <c r="O999" s="7">
        <f t="shared" si="158"/>
        <v>2974.0843788961138</v>
      </c>
      <c r="P999" s="1">
        <f t="shared" si="159"/>
        <v>7.8504166666666713</v>
      </c>
    </row>
    <row r="1000" spans="5:16">
      <c r="E1000" s="6">
        <v>998</v>
      </c>
      <c r="F1000" s="6">
        <v>0</v>
      </c>
      <c r="G1000" s="1">
        <f t="shared" si="150"/>
        <v>0</v>
      </c>
      <c r="H1000" s="1">
        <f t="shared" si="155"/>
        <v>0</v>
      </c>
      <c r="I1000" s="7">
        <f t="shared" si="156"/>
        <v>0</v>
      </c>
      <c r="J1000" s="7">
        <f t="shared" si="157"/>
        <v>0</v>
      </c>
      <c r="K1000" s="7">
        <f t="shared" si="151"/>
        <v>175.25565</v>
      </c>
      <c r="L1000" s="7">
        <f t="shared" si="152"/>
        <v>175.25565</v>
      </c>
      <c r="M1000" s="7">
        <f t="shared" si="153"/>
        <v>0</v>
      </c>
      <c r="N1000" s="7">
        <f t="shared" si="154"/>
        <v>0</v>
      </c>
      <c r="O1000" s="7">
        <f t="shared" si="158"/>
        <v>2974.0843788961138</v>
      </c>
      <c r="P1000" s="1">
        <f t="shared" si="159"/>
        <v>7.8504166666666713</v>
      </c>
    </row>
    <row r="1001" spans="5:16">
      <c r="E1001" s="6">
        <v>999</v>
      </c>
      <c r="F1001" s="6">
        <v>0</v>
      </c>
      <c r="G1001" s="1">
        <f t="shared" si="150"/>
        <v>0</v>
      </c>
      <c r="H1001" s="1">
        <f t="shared" si="155"/>
        <v>0</v>
      </c>
      <c r="I1001" s="7">
        <f t="shared" si="156"/>
        <v>0</v>
      </c>
      <c r="J1001" s="7">
        <f t="shared" si="157"/>
        <v>0</v>
      </c>
      <c r="K1001" s="7">
        <f t="shared" si="151"/>
        <v>175.25565</v>
      </c>
      <c r="L1001" s="7">
        <f t="shared" si="152"/>
        <v>175.25565</v>
      </c>
      <c r="M1001" s="7">
        <f t="shared" si="153"/>
        <v>0</v>
      </c>
      <c r="N1001" s="7">
        <f t="shared" si="154"/>
        <v>0</v>
      </c>
      <c r="O1001" s="7">
        <f t="shared" si="158"/>
        <v>2974.0843788961138</v>
      </c>
      <c r="P1001" s="1">
        <f t="shared" si="159"/>
        <v>7.8504166666666713</v>
      </c>
    </row>
    <row r="1002" spans="5:16">
      <c r="E1002" s="6">
        <v>1000</v>
      </c>
      <c r="F1002" s="6">
        <v>0</v>
      </c>
      <c r="G1002" s="1">
        <f t="shared" si="150"/>
        <v>0</v>
      </c>
      <c r="H1002" s="1">
        <f t="shared" si="155"/>
        <v>0</v>
      </c>
      <c r="I1002" s="7">
        <f t="shared" si="156"/>
        <v>0</v>
      </c>
      <c r="J1002" s="7">
        <f t="shared" si="157"/>
        <v>0</v>
      </c>
      <c r="K1002" s="7">
        <f t="shared" si="151"/>
        <v>175.25565</v>
      </c>
      <c r="L1002" s="7">
        <f t="shared" si="152"/>
        <v>175.25565</v>
      </c>
      <c r="M1002" s="7">
        <f t="shared" si="153"/>
        <v>0</v>
      </c>
      <c r="N1002" s="7">
        <f t="shared" si="154"/>
        <v>0</v>
      </c>
      <c r="O1002" s="7">
        <f t="shared" si="158"/>
        <v>2974.0843788961138</v>
      </c>
      <c r="P1002" s="1">
        <f t="shared" si="159"/>
        <v>7.8504166666666713</v>
      </c>
    </row>
    <row r="1003" spans="5:16">
      <c r="E1003" s="6">
        <v>1001</v>
      </c>
      <c r="F1003" s="6">
        <v>0</v>
      </c>
      <c r="G1003" s="1">
        <f t="shared" si="150"/>
        <v>0</v>
      </c>
      <c r="H1003" s="1">
        <f t="shared" si="155"/>
        <v>0</v>
      </c>
      <c r="I1003" s="7">
        <f t="shared" si="156"/>
        <v>0</v>
      </c>
      <c r="J1003" s="7">
        <f t="shared" si="157"/>
        <v>0</v>
      </c>
      <c r="K1003" s="7">
        <f t="shared" si="151"/>
        <v>175.25565</v>
      </c>
      <c r="L1003" s="7">
        <f t="shared" si="152"/>
        <v>175.25565</v>
      </c>
      <c r="M1003" s="7">
        <f t="shared" si="153"/>
        <v>0</v>
      </c>
      <c r="N1003" s="7">
        <f t="shared" si="154"/>
        <v>0</v>
      </c>
      <c r="O1003" s="7">
        <f t="shared" si="158"/>
        <v>2974.0843788961138</v>
      </c>
      <c r="P1003" s="1">
        <f t="shared" si="159"/>
        <v>7.8504166666666713</v>
      </c>
    </row>
    <row r="1004" spans="5:16">
      <c r="E1004" s="6">
        <v>1002</v>
      </c>
      <c r="F1004" s="6">
        <v>0</v>
      </c>
      <c r="G1004" s="1">
        <f t="shared" si="150"/>
        <v>0</v>
      </c>
      <c r="H1004" s="1">
        <f t="shared" si="155"/>
        <v>0</v>
      </c>
      <c r="I1004" s="7">
        <f t="shared" si="156"/>
        <v>0</v>
      </c>
      <c r="J1004" s="7">
        <f t="shared" si="157"/>
        <v>0</v>
      </c>
      <c r="K1004" s="7">
        <f t="shared" si="151"/>
        <v>175.25565</v>
      </c>
      <c r="L1004" s="7">
        <f t="shared" si="152"/>
        <v>175.25565</v>
      </c>
      <c r="M1004" s="7">
        <f t="shared" si="153"/>
        <v>0</v>
      </c>
      <c r="N1004" s="7">
        <f t="shared" si="154"/>
        <v>0</v>
      </c>
      <c r="O1004" s="7">
        <f t="shared" si="158"/>
        <v>2974.0843788961138</v>
      </c>
      <c r="P1004" s="1">
        <f t="shared" si="159"/>
        <v>7.8504166666666713</v>
      </c>
    </row>
    <row r="1005" spans="5:16">
      <c r="E1005" s="6">
        <v>1003</v>
      </c>
      <c r="F1005" s="6">
        <v>0</v>
      </c>
      <c r="G1005" s="1">
        <f t="shared" si="150"/>
        <v>0</v>
      </c>
      <c r="H1005" s="1">
        <f t="shared" si="155"/>
        <v>0</v>
      </c>
      <c r="I1005" s="7">
        <f t="shared" si="156"/>
        <v>0</v>
      </c>
      <c r="J1005" s="7">
        <f t="shared" si="157"/>
        <v>0</v>
      </c>
      <c r="K1005" s="7">
        <f t="shared" si="151"/>
        <v>175.25565</v>
      </c>
      <c r="L1005" s="7">
        <f t="shared" si="152"/>
        <v>175.25565</v>
      </c>
      <c r="M1005" s="7">
        <f t="shared" si="153"/>
        <v>0</v>
      </c>
      <c r="N1005" s="7">
        <f t="shared" si="154"/>
        <v>0</v>
      </c>
      <c r="O1005" s="7">
        <f t="shared" si="158"/>
        <v>2974.0843788961138</v>
      </c>
      <c r="P1005" s="1">
        <f t="shared" si="159"/>
        <v>7.8504166666666713</v>
      </c>
    </row>
    <row r="1006" spans="5:16">
      <c r="E1006" s="6">
        <v>1004</v>
      </c>
      <c r="F1006" s="6">
        <v>0</v>
      </c>
      <c r="G1006" s="1">
        <f t="shared" si="150"/>
        <v>0</v>
      </c>
      <c r="H1006" s="1">
        <f t="shared" si="155"/>
        <v>0</v>
      </c>
      <c r="I1006" s="7">
        <f t="shared" si="156"/>
        <v>0</v>
      </c>
      <c r="J1006" s="7">
        <f t="shared" si="157"/>
        <v>0</v>
      </c>
      <c r="K1006" s="7">
        <f t="shared" si="151"/>
        <v>175.25565</v>
      </c>
      <c r="L1006" s="7">
        <f t="shared" si="152"/>
        <v>175.25565</v>
      </c>
      <c r="M1006" s="7">
        <f t="shared" si="153"/>
        <v>0</v>
      </c>
      <c r="N1006" s="7">
        <f t="shared" si="154"/>
        <v>0</v>
      </c>
      <c r="O1006" s="7">
        <f t="shared" si="158"/>
        <v>2974.0843788961138</v>
      </c>
      <c r="P1006" s="1">
        <f t="shared" si="159"/>
        <v>7.8504166666666713</v>
      </c>
    </row>
    <row r="1007" spans="5:16">
      <c r="E1007" s="6">
        <v>1005</v>
      </c>
      <c r="F1007" s="6">
        <v>0</v>
      </c>
      <c r="G1007" s="1">
        <f t="shared" si="150"/>
        <v>0</v>
      </c>
      <c r="H1007" s="1">
        <f t="shared" si="155"/>
        <v>0</v>
      </c>
      <c r="I1007" s="7">
        <f t="shared" si="156"/>
        <v>0</v>
      </c>
      <c r="J1007" s="7">
        <f t="shared" si="157"/>
        <v>0</v>
      </c>
      <c r="K1007" s="7">
        <f t="shared" si="151"/>
        <v>175.25565</v>
      </c>
      <c r="L1007" s="7">
        <f t="shared" si="152"/>
        <v>175.25565</v>
      </c>
      <c r="M1007" s="7">
        <f t="shared" si="153"/>
        <v>0</v>
      </c>
      <c r="N1007" s="7">
        <f t="shared" si="154"/>
        <v>0</v>
      </c>
      <c r="O1007" s="7">
        <f t="shared" si="158"/>
        <v>2974.0843788961138</v>
      </c>
      <c r="P1007" s="1">
        <f t="shared" si="159"/>
        <v>7.8504166666666713</v>
      </c>
    </row>
    <row r="1008" spans="5:16">
      <c r="E1008" s="6">
        <v>1006</v>
      </c>
      <c r="F1008" s="6">
        <v>0</v>
      </c>
      <c r="G1008" s="1">
        <f t="shared" si="150"/>
        <v>0</v>
      </c>
      <c r="H1008" s="1">
        <f t="shared" si="155"/>
        <v>0</v>
      </c>
      <c r="I1008" s="7">
        <f t="shared" si="156"/>
        <v>0</v>
      </c>
      <c r="J1008" s="7">
        <f t="shared" si="157"/>
        <v>0</v>
      </c>
      <c r="K1008" s="7">
        <f t="shared" si="151"/>
        <v>175.25565</v>
      </c>
      <c r="L1008" s="7">
        <f t="shared" si="152"/>
        <v>175.25565</v>
      </c>
      <c r="M1008" s="7">
        <f t="shared" si="153"/>
        <v>0</v>
      </c>
      <c r="N1008" s="7">
        <f t="shared" si="154"/>
        <v>0</v>
      </c>
      <c r="O1008" s="7">
        <f t="shared" si="158"/>
        <v>2974.0843788961138</v>
      </c>
      <c r="P1008" s="1">
        <f t="shared" si="159"/>
        <v>7.8504166666666713</v>
      </c>
    </row>
    <row r="1009" spans="5:16">
      <c r="E1009" s="6">
        <v>1007</v>
      </c>
      <c r="F1009" s="6">
        <v>0</v>
      </c>
      <c r="G1009" s="1">
        <f t="shared" si="150"/>
        <v>0</v>
      </c>
      <c r="H1009" s="1">
        <f t="shared" si="155"/>
        <v>0</v>
      </c>
      <c r="I1009" s="7">
        <f t="shared" si="156"/>
        <v>0</v>
      </c>
      <c r="J1009" s="7">
        <f t="shared" si="157"/>
        <v>0</v>
      </c>
      <c r="K1009" s="7">
        <f t="shared" si="151"/>
        <v>175.25565</v>
      </c>
      <c r="L1009" s="7">
        <f t="shared" si="152"/>
        <v>175.25565</v>
      </c>
      <c r="M1009" s="7">
        <f t="shared" si="153"/>
        <v>0</v>
      </c>
      <c r="N1009" s="7">
        <f t="shared" si="154"/>
        <v>0</v>
      </c>
      <c r="O1009" s="7">
        <f t="shared" si="158"/>
        <v>2974.0843788961138</v>
      </c>
      <c r="P1009" s="1">
        <f t="shared" si="159"/>
        <v>7.8504166666666713</v>
      </c>
    </row>
    <row r="1010" spans="5:16">
      <c r="E1010" s="6">
        <v>1008</v>
      </c>
      <c r="F1010" s="6">
        <v>0</v>
      </c>
      <c r="G1010" s="1">
        <f t="shared" si="150"/>
        <v>0</v>
      </c>
      <c r="H1010" s="1">
        <f t="shared" si="155"/>
        <v>0</v>
      </c>
      <c r="I1010" s="7">
        <f t="shared" si="156"/>
        <v>0</v>
      </c>
      <c r="J1010" s="7">
        <f t="shared" si="157"/>
        <v>0</v>
      </c>
      <c r="K1010" s="7">
        <f t="shared" si="151"/>
        <v>175.25565</v>
      </c>
      <c r="L1010" s="7">
        <f t="shared" si="152"/>
        <v>175.25565</v>
      </c>
      <c r="M1010" s="7">
        <f t="shared" si="153"/>
        <v>0</v>
      </c>
      <c r="N1010" s="7">
        <f t="shared" si="154"/>
        <v>0</v>
      </c>
      <c r="O1010" s="7">
        <f t="shared" si="158"/>
        <v>2974.0843788961138</v>
      </c>
      <c r="P1010" s="1">
        <f t="shared" si="159"/>
        <v>7.8504166666666713</v>
      </c>
    </row>
    <row r="1011" spans="5:16">
      <c r="E1011" s="6">
        <v>1009</v>
      </c>
      <c r="F1011" s="6">
        <v>0</v>
      </c>
      <c r="G1011" s="1">
        <f t="shared" si="150"/>
        <v>0</v>
      </c>
      <c r="H1011" s="1">
        <f t="shared" si="155"/>
        <v>0</v>
      </c>
      <c r="I1011" s="7">
        <f t="shared" si="156"/>
        <v>0</v>
      </c>
      <c r="J1011" s="7">
        <f t="shared" si="157"/>
        <v>0</v>
      </c>
      <c r="K1011" s="7">
        <f t="shared" si="151"/>
        <v>175.25565</v>
      </c>
      <c r="L1011" s="7">
        <f t="shared" si="152"/>
        <v>175.25565</v>
      </c>
      <c r="M1011" s="7">
        <f t="shared" si="153"/>
        <v>0</v>
      </c>
      <c r="N1011" s="7">
        <f t="shared" si="154"/>
        <v>0</v>
      </c>
      <c r="O1011" s="7">
        <f t="shared" si="158"/>
        <v>2974.0843788961138</v>
      </c>
      <c r="P1011" s="1">
        <f t="shared" si="159"/>
        <v>7.8504166666666713</v>
      </c>
    </row>
    <row r="1012" spans="5:16">
      <c r="E1012" s="6">
        <v>1010</v>
      </c>
      <c r="F1012" s="6">
        <v>0</v>
      </c>
      <c r="G1012" s="1">
        <f t="shared" si="150"/>
        <v>0</v>
      </c>
      <c r="H1012" s="1">
        <f t="shared" si="155"/>
        <v>0</v>
      </c>
      <c r="I1012" s="7">
        <f t="shared" si="156"/>
        <v>0</v>
      </c>
      <c r="J1012" s="7">
        <f t="shared" si="157"/>
        <v>0</v>
      </c>
      <c r="K1012" s="7">
        <f t="shared" si="151"/>
        <v>175.25565</v>
      </c>
      <c r="L1012" s="7">
        <f t="shared" si="152"/>
        <v>175.25565</v>
      </c>
      <c r="M1012" s="7">
        <f t="shared" si="153"/>
        <v>0</v>
      </c>
      <c r="N1012" s="7">
        <f t="shared" si="154"/>
        <v>0</v>
      </c>
      <c r="O1012" s="7">
        <f t="shared" si="158"/>
        <v>2974.0843788961138</v>
      </c>
      <c r="P1012" s="1">
        <f t="shared" si="159"/>
        <v>7.8504166666666713</v>
      </c>
    </row>
    <row r="1013" spans="5:16">
      <c r="E1013" s="6">
        <v>1011</v>
      </c>
      <c r="F1013" s="6">
        <v>0</v>
      </c>
      <c r="G1013" s="1">
        <f t="shared" si="150"/>
        <v>0</v>
      </c>
      <c r="H1013" s="1">
        <f t="shared" si="155"/>
        <v>0</v>
      </c>
      <c r="I1013" s="7">
        <f t="shared" si="156"/>
        <v>0</v>
      </c>
      <c r="J1013" s="7">
        <f t="shared" si="157"/>
        <v>0</v>
      </c>
      <c r="K1013" s="7">
        <f t="shared" si="151"/>
        <v>175.25565</v>
      </c>
      <c r="L1013" s="7">
        <f t="shared" si="152"/>
        <v>175.25565</v>
      </c>
      <c r="M1013" s="7">
        <f t="shared" si="153"/>
        <v>0</v>
      </c>
      <c r="N1013" s="7">
        <f t="shared" si="154"/>
        <v>0</v>
      </c>
      <c r="O1013" s="7">
        <f t="shared" si="158"/>
        <v>2974.0843788961138</v>
      </c>
      <c r="P1013" s="1">
        <f t="shared" si="159"/>
        <v>7.8504166666666713</v>
      </c>
    </row>
    <row r="1014" spans="5:16">
      <c r="E1014" s="6">
        <v>1012</v>
      </c>
      <c r="F1014" s="6">
        <v>0</v>
      </c>
      <c r="G1014" s="1">
        <f t="shared" si="150"/>
        <v>0</v>
      </c>
      <c r="H1014" s="1">
        <f t="shared" si="155"/>
        <v>0</v>
      </c>
      <c r="I1014" s="7">
        <f t="shared" si="156"/>
        <v>0</v>
      </c>
      <c r="J1014" s="7">
        <f t="shared" si="157"/>
        <v>0</v>
      </c>
      <c r="K1014" s="7">
        <f t="shared" si="151"/>
        <v>175.25565</v>
      </c>
      <c r="L1014" s="7">
        <f t="shared" si="152"/>
        <v>175.25565</v>
      </c>
      <c r="M1014" s="7">
        <f t="shared" si="153"/>
        <v>0</v>
      </c>
      <c r="N1014" s="7">
        <f t="shared" si="154"/>
        <v>0</v>
      </c>
      <c r="O1014" s="7">
        <f t="shared" si="158"/>
        <v>2974.0843788961138</v>
      </c>
      <c r="P1014" s="1">
        <f t="shared" si="159"/>
        <v>7.8504166666666713</v>
      </c>
    </row>
    <row r="1015" spans="5:16">
      <c r="E1015" s="6">
        <v>1013</v>
      </c>
      <c r="F1015" s="6">
        <v>0</v>
      </c>
      <c r="G1015" s="1">
        <f t="shared" si="150"/>
        <v>0</v>
      </c>
      <c r="H1015" s="1">
        <f t="shared" si="155"/>
        <v>0</v>
      </c>
      <c r="I1015" s="7">
        <f t="shared" si="156"/>
        <v>0</v>
      </c>
      <c r="J1015" s="7">
        <f t="shared" si="157"/>
        <v>0</v>
      </c>
      <c r="K1015" s="7">
        <f t="shared" si="151"/>
        <v>175.25565</v>
      </c>
      <c r="L1015" s="7">
        <f t="shared" si="152"/>
        <v>175.25565</v>
      </c>
      <c r="M1015" s="7">
        <f t="shared" si="153"/>
        <v>0</v>
      </c>
      <c r="N1015" s="7">
        <f t="shared" si="154"/>
        <v>0</v>
      </c>
      <c r="O1015" s="7">
        <f t="shared" si="158"/>
        <v>2974.0843788961138</v>
      </c>
      <c r="P1015" s="1">
        <f t="shared" si="159"/>
        <v>7.8504166666666713</v>
      </c>
    </row>
    <row r="1016" spans="5:16">
      <c r="E1016" s="6">
        <v>1014</v>
      </c>
      <c r="F1016" s="6">
        <v>0</v>
      </c>
      <c r="G1016" s="1">
        <f t="shared" si="150"/>
        <v>0</v>
      </c>
      <c r="H1016" s="1">
        <f t="shared" si="155"/>
        <v>0</v>
      </c>
      <c r="I1016" s="7">
        <f t="shared" si="156"/>
        <v>0</v>
      </c>
      <c r="J1016" s="7">
        <f t="shared" si="157"/>
        <v>0</v>
      </c>
      <c r="K1016" s="7">
        <f t="shared" si="151"/>
        <v>175.25565</v>
      </c>
      <c r="L1016" s="7">
        <f t="shared" si="152"/>
        <v>175.25565</v>
      </c>
      <c r="M1016" s="7">
        <f t="shared" si="153"/>
        <v>0</v>
      </c>
      <c r="N1016" s="7">
        <f t="shared" si="154"/>
        <v>0</v>
      </c>
      <c r="O1016" s="7">
        <f t="shared" si="158"/>
        <v>2974.0843788961138</v>
      </c>
      <c r="P1016" s="1">
        <f t="shared" si="159"/>
        <v>7.8504166666666713</v>
      </c>
    </row>
    <row r="1017" spans="5:16">
      <c r="E1017" s="6">
        <v>1015</v>
      </c>
      <c r="F1017" s="6">
        <v>0</v>
      </c>
      <c r="G1017" s="1">
        <f t="shared" si="150"/>
        <v>0</v>
      </c>
      <c r="H1017" s="1">
        <f t="shared" si="155"/>
        <v>0</v>
      </c>
      <c r="I1017" s="7">
        <f t="shared" si="156"/>
        <v>0</v>
      </c>
      <c r="J1017" s="7">
        <f t="shared" si="157"/>
        <v>0</v>
      </c>
      <c r="K1017" s="7">
        <f t="shared" si="151"/>
        <v>175.25565</v>
      </c>
      <c r="L1017" s="7">
        <f t="shared" si="152"/>
        <v>175.25565</v>
      </c>
      <c r="M1017" s="7">
        <f t="shared" si="153"/>
        <v>0</v>
      </c>
      <c r="N1017" s="7">
        <f t="shared" si="154"/>
        <v>0</v>
      </c>
      <c r="O1017" s="7">
        <f t="shared" si="158"/>
        <v>2974.0843788961138</v>
      </c>
      <c r="P1017" s="1">
        <f t="shared" si="159"/>
        <v>7.8504166666666713</v>
      </c>
    </row>
    <row r="1018" spans="5:16">
      <c r="E1018" s="6">
        <v>1016</v>
      </c>
      <c r="F1018" s="6">
        <v>0</v>
      </c>
      <c r="G1018" s="1">
        <f t="shared" si="150"/>
        <v>0</v>
      </c>
      <c r="H1018" s="1">
        <f t="shared" si="155"/>
        <v>0</v>
      </c>
      <c r="I1018" s="7">
        <f t="shared" si="156"/>
        <v>0</v>
      </c>
      <c r="J1018" s="7">
        <f t="shared" si="157"/>
        <v>0</v>
      </c>
      <c r="K1018" s="7">
        <f t="shared" si="151"/>
        <v>175.25565</v>
      </c>
      <c r="L1018" s="7">
        <f t="shared" si="152"/>
        <v>175.25565</v>
      </c>
      <c r="M1018" s="7">
        <f t="shared" si="153"/>
        <v>0</v>
      </c>
      <c r="N1018" s="7">
        <f t="shared" si="154"/>
        <v>0</v>
      </c>
      <c r="O1018" s="7">
        <f t="shared" si="158"/>
        <v>2974.0843788961138</v>
      </c>
      <c r="P1018" s="1">
        <f t="shared" si="159"/>
        <v>7.8504166666666713</v>
      </c>
    </row>
    <row r="1019" spans="5:16">
      <c r="E1019" s="6">
        <v>1017</v>
      </c>
      <c r="F1019" s="6">
        <v>0</v>
      </c>
      <c r="G1019" s="1">
        <f t="shared" si="150"/>
        <v>0</v>
      </c>
      <c r="H1019" s="1">
        <f t="shared" si="155"/>
        <v>0</v>
      </c>
      <c r="I1019" s="7">
        <f t="shared" si="156"/>
        <v>0</v>
      </c>
      <c r="J1019" s="7">
        <f t="shared" si="157"/>
        <v>0</v>
      </c>
      <c r="K1019" s="7">
        <f t="shared" si="151"/>
        <v>175.25565</v>
      </c>
      <c r="L1019" s="7">
        <f t="shared" si="152"/>
        <v>175.25565</v>
      </c>
      <c r="M1019" s="7">
        <f t="shared" si="153"/>
        <v>0</v>
      </c>
      <c r="N1019" s="7">
        <f t="shared" si="154"/>
        <v>0</v>
      </c>
      <c r="O1019" s="7">
        <f t="shared" si="158"/>
        <v>2974.0843788961138</v>
      </c>
      <c r="P1019" s="1">
        <f t="shared" si="159"/>
        <v>7.8504166666666713</v>
      </c>
    </row>
    <row r="1020" spans="5:16">
      <c r="E1020" s="6">
        <v>1018</v>
      </c>
      <c r="F1020" s="6">
        <v>0</v>
      </c>
      <c r="G1020" s="1">
        <f t="shared" si="150"/>
        <v>0</v>
      </c>
      <c r="H1020" s="1">
        <f t="shared" si="155"/>
        <v>0</v>
      </c>
      <c r="I1020" s="7">
        <f t="shared" si="156"/>
        <v>0</v>
      </c>
      <c r="J1020" s="7">
        <f t="shared" si="157"/>
        <v>0</v>
      </c>
      <c r="K1020" s="7">
        <f t="shared" si="151"/>
        <v>175.25565</v>
      </c>
      <c r="L1020" s="7">
        <f t="shared" si="152"/>
        <v>175.25565</v>
      </c>
      <c r="M1020" s="7">
        <f t="shared" si="153"/>
        <v>0</v>
      </c>
      <c r="N1020" s="7">
        <f t="shared" si="154"/>
        <v>0</v>
      </c>
      <c r="O1020" s="7">
        <f t="shared" si="158"/>
        <v>2974.0843788961138</v>
      </c>
      <c r="P1020" s="1">
        <f t="shared" si="159"/>
        <v>7.8504166666666713</v>
      </c>
    </row>
    <row r="1021" spans="5:16">
      <c r="E1021" s="6">
        <v>1019</v>
      </c>
      <c r="F1021" s="6">
        <v>0</v>
      </c>
      <c r="G1021" s="1">
        <f t="shared" si="150"/>
        <v>0</v>
      </c>
      <c r="H1021" s="1">
        <f t="shared" si="155"/>
        <v>0</v>
      </c>
      <c r="I1021" s="7">
        <f t="shared" si="156"/>
        <v>0</v>
      </c>
      <c r="J1021" s="7">
        <f t="shared" si="157"/>
        <v>0</v>
      </c>
      <c r="K1021" s="7">
        <f t="shared" si="151"/>
        <v>175.25565</v>
      </c>
      <c r="L1021" s="7">
        <f t="shared" si="152"/>
        <v>175.25565</v>
      </c>
      <c r="M1021" s="7">
        <f t="shared" si="153"/>
        <v>0</v>
      </c>
      <c r="N1021" s="7">
        <f t="shared" si="154"/>
        <v>0</v>
      </c>
      <c r="O1021" s="7">
        <f t="shared" si="158"/>
        <v>2974.0843788961138</v>
      </c>
      <c r="P1021" s="1">
        <f t="shared" si="159"/>
        <v>7.8504166666666713</v>
      </c>
    </row>
    <row r="1022" spans="5:16">
      <c r="E1022" s="6">
        <v>1020</v>
      </c>
      <c r="F1022" s="6">
        <v>0</v>
      </c>
      <c r="G1022" s="1">
        <f t="shared" si="150"/>
        <v>0</v>
      </c>
      <c r="H1022" s="1">
        <f t="shared" si="155"/>
        <v>0</v>
      </c>
      <c r="I1022" s="7">
        <f t="shared" si="156"/>
        <v>0</v>
      </c>
      <c r="J1022" s="7">
        <f t="shared" si="157"/>
        <v>0</v>
      </c>
      <c r="K1022" s="7">
        <f t="shared" si="151"/>
        <v>175.25565</v>
      </c>
      <c r="L1022" s="7">
        <f t="shared" si="152"/>
        <v>175.25565</v>
      </c>
      <c r="M1022" s="7">
        <f t="shared" si="153"/>
        <v>0</v>
      </c>
      <c r="N1022" s="7">
        <f t="shared" si="154"/>
        <v>0</v>
      </c>
      <c r="O1022" s="7">
        <f t="shared" si="158"/>
        <v>2974.0843788961138</v>
      </c>
      <c r="P1022" s="1">
        <f t="shared" si="159"/>
        <v>7.8504166666666713</v>
      </c>
    </row>
    <row r="1023" spans="5:16">
      <c r="E1023" s="6">
        <v>1021</v>
      </c>
      <c r="F1023" s="6">
        <v>0</v>
      </c>
      <c r="G1023" s="1">
        <f t="shared" si="150"/>
        <v>0</v>
      </c>
      <c r="H1023" s="1">
        <f t="shared" si="155"/>
        <v>0</v>
      </c>
      <c r="I1023" s="7">
        <f t="shared" si="156"/>
        <v>0</v>
      </c>
      <c r="J1023" s="7">
        <f t="shared" si="157"/>
        <v>0</v>
      </c>
      <c r="K1023" s="7">
        <f t="shared" si="151"/>
        <v>175.25565</v>
      </c>
      <c r="L1023" s="7">
        <f t="shared" si="152"/>
        <v>175.25565</v>
      </c>
      <c r="M1023" s="7">
        <f t="shared" si="153"/>
        <v>0</v>
      </c>
      <c r="N1023" s="7">
        <f t="shared" si="154"/>
        <v>0</v>
      </c>
      <c r="O1023" s="7">
        <f t="shared" si="158"/>
        <v>2974.0843788961138</v>
      </c>
      <c r="P1023" s="1">
        <f t="shared" si="159"/>
        <v>7.8504166666666713</v>
      </c>
    </row>
    <row r="1024" spans="5:16">
      <c r="E1024" s="6">
        <v>1022</v>
      </c>
      <c r="F1024" s="6">
        <v>0</v>
      </c>
      <c r="G1024" s="1">
        <f t="shared" si="150"/>
        <v>0</v>
      </c>
      <c r="H1024" s="1">
        <f t="shared" si="155"/>
        <v>0</v>
      </c>
      <c r="I1024" s="7">
        <f t="shared" si="156"/>
        <v>0</v>
      </c>
      <c r="J1024" s="7">
        <f t="shared" si="157"/>
        <v>0</v>
      </c>
      <c r="K1024" s="7">
        <f t="shared" si="151"/>
        <v>175.25565</v>
      </c>
      <c r="L1024" s="7">
        <f t="shared" si="152"/>
        <v>175.25565</v>
      </c>
      <c r="M1024" s="7">
        <f t="shared" si="153"/>
        <v>0</v>
      </c>
      <c r="N1024" s="7">
        <f t="shared" si="154"/>
        <v>0</v>
      </c>
      <c r="O1024" s="7">
        <f t="shared" si="158"/>
        <v>2974.0843788961138</v>
      </c>
      <c r="P1024" s="1">
        <f t="shared" si="159"/>
        <v>7.8504166666666713</v>
      </c>
    </row>
    <row r="1025" spans="5:16">
      <c r="E1025" s="6">
        <v>1023</v>
      </c>
      <c r="F1025" s="6">
        <v>0</v>
      </c>
      <c r="G1025" s="1">
        <f t="shared" si="150"/>
        <v>0</v>
      </c>
      <c r="H1025" s="1">
        <f t="shared" si="155"/>
        <v>0</v>
      </c>
      <c r="I1025" s="7">
        <f t="shared" si="156"/>
        <v>0</v>
      </c>
      <c r="J1025" s="7">
        <f t="shared" si="157"/>
        <v>0</v>
      </c>
      <c r="K1025" s="7">
        <f t="shared" si="151"/>
        <v>175.25565</v>
      </c>
      <c r="L1025" s="7">
        <f t="shared" si="152"/>
        <v>175.25565</v>
      </c>
      <c r="M1025" s="7">
        <f t="shared" si="153"/>
        <v>0</v>
      </c>
      <c r="N1025" s="7">
        <f t="shared" si="154"/>
        <v>0</v>
      </c>
      <c r="O1025" s="7">
        <f t="shared" si="158"/>
        <v>2974.0843788961138</v>
      </c>
      <c r="P1025" s="1">
        <f t="shared" si="159"/>
        <v>7.8504166666666713</v>
      </c>
    </row>
    <row r="1026" spans="5:16">
      <c r="E1026" s="6">
        <v>1024</v>
      </c>
      <c r="F1026" s="6">
        <v>0</v>
      </c>
      <c r="G1026" s="1">
        <f t="shared" si="150"/>
        <v>0</v>
      </c>
      <c r="H1026" s="1">
        <f t="shared" si="155"/>
        <v>0</v>
      </c>
      <c r="I1026" s="7">
        <f t="shared" si="156"/>
        <v>0</v>
      </c>
      <c r="J1026" s="7">
        <f t="shared" si="157"/>
        <v>0</v>
      </c>
      <c r="K1026" s="7">
        <f t="shared" si="151"/>
        <v>175.25565</v>
      </c>
      <c r="L1026" s="7">
        <f t="shared" si="152"/>
        <v>175.25565</v>
      </c>
      <c r="M1026" s="7">
        <f t="shared" si="153"/>
        <v>0</v>
      </c>
      <c r="N1026" s="7">
        <f t="shared" si="154"/>
        <v>0</v>
      </c>
      <c r="O1026" s="7">
        <f t="shared" si="158"/>
        <v>2974.0843788961138</v>
      </c>
      <c r="P1026" s="1">
        <f t="shared" si="159"/>
        <v>7.8504166666666713</v>
      </c>
    </row>
    <row r="1027" spans="5:16">
      <c r="E1027" s="6">
        <v>1025</v>
      </c>
      <c r="F1027" s="6">
        <v>0</v>
      </c>
      <c r="G1027" s="1">
        <f t="shared" ref="G1027:G1090" si="160">F1027/3.6</f>
        <v>0</v>
      </c>
      <c r="H1027" s="1">
        <f t="shared" si="155"/>
        <v>0</v>
      </c>
      <c r="I1027" s="7">
        <f t="shared" si="156"/>
        <v>0</v>
      </c>
      <c r="J1027" s="7">
        <f t="shared" si="157"/>
        <v>0</v>
      </c>
      <c r="K1027" s="7">
        <f t="shared" ref="K1027:K1090" si="161">$C$3*9.81*$C$8</f>
        <v>175.25565</v>
      </c>
      <c r="L1027" s="7">
        <f t="shared" ref="L1027:L1090" si="162">SUM(I1027:K1027)</f>
        <v>175.25565</v>
      </c>
      <c r="M1027" s="7">
        <f t="shared" ref="M1027:M1090" si="163">L1027*G1027/1000</f>
        <v>0</v>
      </c>
      <c r="N1027" s="7">
        <f t="shared" ref="N1027:N1090" si="164">IF(H1027&gt;=0,M1027/$C$11/$C$12/$C$13/$C$14,M1027*$C$11*$C$12*$C$13*$C$14)</f>
        <v>0</v>
      </c>
      <c r="O1027" s="7">
        <f t="shared" si="158"/>
        <v>2974.0843788961138</v>
      </c>
      <c r="P1027" s="1">
        <f t="shared" si="159"/>
        <v>7.8504166666666713</v>
      </c>
    </row>
    <row r="1028" spans="5:16">
      <c r="E1028" s="6">
        <v>1026</v>
      </c>
      <c r="F1028" s="6">
        <v>0</v>
      </c>
      <c r="G1028" s="1">
        <f t="shared" si="160"/>
        <v>0</v>
      </c>
      <c r="H1028" s="1">
        <f t="shared" ref="H1028:H1091" si="165">(G1028-G1027)/(E1028-E1027)</f>
        <v>0</v>
      </c>
      <c r="I1028" s="7">
        <f t="shared" ref="I1028:I1091" si="166">H1028*$C$3</f>
        <v>0</v>
      </c>
      <c r="J1028" s="7">
        <f t="shared" ref="J1028:J1091" si="167">0.5*$C$5*$C$6*$C$7*G1028^2</f>
        <v>0</v>
      </c>
      <c r="K1028" s="7">
        <f t="shared" si="161"/>
        <v>175.25565</v>
      </c>
      <c r="L1028" s="7">
        <f t="shared" si="162"/>
        <v>175.25565</v>
      </c>
      <c r="M1028" s="7">
        <f t="shared" si="163"/>
        <v>0</v>
      </c>
      <c r="N1028" s="7">
        <f t="shared" si="164"/>
        <v>0</v>
      </c>
      <c r="O1028" s="7">
        <f t="shared" ref="O1028:O1091" si="168">N1028*(E1028-E1027)+O1027</f>
        <v>2974.0843788961138</v>
      </c>
      <c r="P1028" s="1">
        <f t="shared" ref="P1028:P1091" si="169">G1028*(E1028-E1027)/1000+P1027</f>
        <v>7.8504166666666713</v>
      </c>
    </row>
    <row r="1029" spans="5:16">
      <c r="E1029" s="6">
        <v>1027</v>
      </c>
      <c r="F1029" s="6">
        <v>0.8</v>
      </c>
      <c r="G1029" s="1">
        <f t="shared" si="160"/>
        <v>0.22222222222222224</v>
      </c>
      <c r="H1029" s="1">
        <f t="shared" si="165"/>
        <v>0.22222222222222224</v>
      </c>
      <c r="I1029" s="7">
        <f t="shared" si="166"/>
        <v>441.11111111111114</v>
      </c>
      <c r="J1029" s="7">
        <f t="shared" si="167"/>
        <v>1.8059259259259261E-2</v>
      </c>
      <c r="K1029" s="7">
        <f t="shared" si="161"/>
        <v>175.25565</v>
      </c>
      <c r="L1029" s="7">
        <f t="shared" si="162"/>
        <v>616.38482037037033</v>
      </c>
      <c r="M1029" s="7">
        <f t="shared" si="163"/>
        <v>0.13697440452674897</v>
      </c>
      <c r="N1029" s="7">
        <f t="shared" si="164"/>
        <v>0.15443997322203751</v>
      </c>
      <c r="O1029" s="7">
        <f t="shared" si="168"/>
        <v>2974.2388188693358</v>
      </c>
      <c r="P1029" s="1">
        <f t="shared" si="169"/>
        <v>7.8506388888888932</v>
      </c>
    </row>
    <row r="1030" spans="5:16">
      <c r="E1030" s="6">
        <v>1028</v>
      </c>
      <c r="F1030" s="6">
        <v>3.6</v>
      </c>
      <c r="G1030" s="1">
        <f t="shared" si="160"/>
        <v>1</v>
      </c>
      <c r="H1030" s="1">
        <f t="shared" si="165"/>
        <v>0.77777777777777779</v>
      </c>
      <c r="I1030" s="7">
        <f t="shared" si="166"/>
        <v>1543.8888888888889</v>
      </c>
      <c r="J1030" s="7">
        <f t="shared" si="167"/>
        <v>0.36569999999999997</v>
      </c>
      <c r="K1030" s="7">
        <f t="shared" si="161"/>
        <v>175.25565</v>
      </c>
      <c r="L1030" s="7">
        <f t="shared" si="162"/>
        <v>1719.510238888889</v>
      </c>
      <c r="M1030" s="7">
        <f t="shared" si="163"/>
        <v>1.719510238888889</v>
      </c>
      <c r="N1030" s="7">
        <f t="shared" si="164"/>
        <v>1.9387645171120955</v>
      </c>
      <c r="O1030" s="7">
        <f t="shared" si="168"/>
        <v>2976.1775833864481</v>
      </c>
      <c r="P1030" s="1">
        <f t="shared" si="169"/>
        <v>7.8516388888888935</v>
      </c>
    </row>
    <row r="1031" spans="5:16">
      <c r="E1031" s="6">
        <v>1029</v>
      </c>
      <c r="F1031" s="6">
        <v>8.6</v>
      </c>
      <c r="G1031" s="1">
        <f t="shared" si="160"/>
        <v>2.3888888888888888</v>
      </c>
      <c r="H1031" s="1">
        <f t="shared" si="165"/>
        <v>1.3888888888888888</v>
      </c>
      <c r="I1031" s="7">
        <f t="shared" si="166"/>
        <v>2756.9444444444443</v>
      </c>
      <c r="J1031" s="7">
        <f t="shared" si="167"/>
        <v>2.0869731481481479</v>
      </c>
      <c r="K1031" s="7">
        <f t="shared" si="161"/>
        <v>175.25565</v>
      </c>
      <c r="L1031" s="7">
        <f t="shared" si="162"/>
        <v>2934.2870675925924</v>
      </c>
      <c r="M1031" s="7">
        <f t="shared" si="163"/>
        <v>7.0096857725823041</v>
      </c>
      <c r="N1031" s="7">
        <f t="shared" si="164"/>
        <v>7.9034888799322944</v>
      </c>
      <c r="O1031" s="7">
        <f t="shared" si="168"/>
        <v>2984.0810722663805</v>
      </c>
      <c r="P1031" s="1">
        <f t="shared" si="169"/>
        <v>7.854027777777782</v>
      </c>
    </row>
    <row r="1032" spans="5:16">
      <c r="E1032" s="6">
        <v>1030</v>
      </c>
      <c r="F1032" s="6">
        <v>14.6</v>
      </c>
      <c r="G1032" s="1">
        <f t="shared" si="160"/>
        <v>4.0555555555555554</v>
      </c>
      <c r="H1032" s="1">
        <f t="shared" si="165"/>
        <v>1.6666666666666665</v>
      </c>
      <c r="I1032" s="7">
        <f t="shared" si="166"/>
        <v>3308.333333333333</v>
      </c>
      <c r="J1032" s="7">
        <f t="shared" si="167"/>
        <v>6.0148620370370356</v>
      </c>
      <c r="K1032" s="7">
        <f t="shared" si="161"/>
        <v>175.25565</v>
      </c>
      <c r="L1032" s="7">
        <f t="shared" si="162"/>
        <v>3489.60384537037</v>
      </c>
      <c r="M1032" s="7">
        <f t="shared" si="163"/>
        <v>14.152282261779833</v>
      </c>
      <c r="N1032" s="7">
        <f t="shared" si="164"/>
        <v>15.95683588544577</v>
      </c>
      <c r="O1032" s="7">
        <f t="shared" si="168"/>
        <v>3000.0379081518263</v>
      </c>
      <c r="P1032" s="1">
        <f t="shared" si="169"/>
        <v>7.8580833333333375</v>
      </c>
    </row>
    <row r="1033" spans="5:16">
      <c r="E1033" s="6">
        <v>1031</v>
      </c>
      <c r="F1033" s="6">
        <v>20</v>
      </c>
      <c r="G1033" s="1">
        <f t="shared" si="160"/>
        <v>5.5555555555555554</v>
      </c>
      <c r="H1033" s="1">
        <f t="shared" si="165"/>
        <v>1.5</v>
      </c>
      <c r="I1033" s="7">
        <f t="shared" si="166"/>
        <v>2977.5</v>
      </c>
      <c r="J1033" s="7">
        <f t="shared" si="167"/>
        <v>11.287037037037036</v>
      </c>
      <c r="K1033" s="7">
        <f t="shared" si="161"/>
        <v>175.25565</v>
      </c>
      <c r="L1033" s="7">
        <f t="shared" si="162"/>
        <v>3164.042687037037</v>
      </c>
      <c r="M1033" s="7">
        <f t="shared" si="163"/>
        <v>17.578014927983538</v>
      </c>
      <c r="N1033" s="7">
        <f t="shared" si="164"/>
        <v>19.819382782892148</v>
      </c>
      <c r="O1033" s="7">
        <f t="shared" si="168"/>
        <v>3019.8572909347185</v>
      </c>
      <c r="P1033" s="1">
        <f t="shared" si="169"/>
        <v>7.8636388888888931</v>
      </c>
    </row>
    <row r="1034" spans="5:16">
      <c r="E1034" s="6">
        <v>1032</v>
      </c>
      <c r="F1034" s="6">
        <v>24.4</v>
      </c>
      <c r="G1034" s="1">
        <f t="shared" si="160"/>
        <v>6.7777777777777768</v>
      </c>
      <c r="H1034" s="1">
        <f t="shared" si="165"/>
        <v>1.2222222222222214</v>
      </c>
      <c r="I1034" s="7">
        <f t="shared" si="166"/>
        <v>2426.1111111111095</v>
      </c>
      <c r="J1034" s="7">
        <f t="shared" si="167"/>
        <v>16.79962592592592</v>
      </c>
      <c r="K1034" s="7">
        <f t="shared" si="161"/>
        <v>175.25565</v>
      </c>
      <c r="L1034" s="7">
        <f t="shared" si="162"/>
        <v>2618.1663870370353</v>
      </c>
      <c r="M1034" s="7">
        <f t="shared" si="163"/>
        <v>17.745349956584349</v>
      </c>
      <c r="N1034" s="7">
        <f t="shared" si="164"/>
        <v>20.008054655024075</v>
      </c>
      <c r="O1034" s="7">
        <f t="shared" si="168"/>
        <v>3039.8653455897424</v>
      </c>
      <c r="P1034" s="1">
        <f t="shared" si="169"/>
        <v>7.8704166666666708</v>
      </c>
    </row>
    <row r="1035" spans="5:16">
      <c r="E1035" s="6">
        <v>1033</v>
      </c>
      <c r="F1035" s="6">
        <v>28.2</v>
      </c>
      <c r="G1035" s="1">
        <f t="shared" si="160"/>
        <v>7.833333333333333</v>
      </c>
      <c r="H1035" s="1">
        <f t="shared" si="165"/>
        <v>1.0555555555555562</v>
      </c>
      <c r="I1035" s="7">
        <f t="shared" si="166"/>
        <v>2095.2777777777792</v>
      </c>
      <c r="J1035" s="7">
        <f t="shared" si="167"/>
        <v>22.43975833333333</v>
      </c>
      <c r="K1035" s="7">
        <f t="shared" si="161"/>
        <v>175.25565</v>
      </c>
      <c r="L1035" s="7">
        <f t="shared" si="162"/>
        <v>2292.9731861111127</v>
      </c>
      <c r="M1035" s="7">
        <f t="shared" si="163"/>
        <v>17.961623291203715</v>
      </c>
      <c r="N1035" s="7">
        <f t="shared" si="164"/>
        <v>20.251904943131976</v>
      </c>
      <c r="O1035" s="7">
        <f t="shared" si="168"/>
        <v>3060.1172505328746</v>
      </c>
      <c r="P1035" s="1">
        <f t="shared" si="169"/>
        <v>7.878250000000004</v>
      </c>
    </row>
    <row r="1036" spans="5:16">
      <c r="E1036" s="6">
        <v>1034</v>
      </c>
      <c r="F1036" s="6">
        <v>31.7</v>
      </c>
      <c r="G1036" s="1">
        <f t="shared" si="160"/>
        <v>8.8055555555555554</v>
      </c>
      <c r="H1036" s="1">
        <f t="shared" si="165"/>
        <v>0.97222222222222232</v>
      </c>
      <c r="I1036" s="7">
        <f t="shared" si="166"/>
        <v>1929.8611111111113</v>
      </c>
      <c r="J1036" s="7">
        <f t="shared" si="167"/>
        <v>28.355576620370368</v>
      </c>
      <c r="K1036" s="7">
        <f t="shared" si="161"/>
        <v>175.25565</v>
      </c>
      <c r="L1036" s="7">
        <f t="shared" si="162"/>
        <v>2133.4723377314817</v>
      </c>
      <c r="M1036" s="7">
        <f t="shared" si="163"/>
        <v>18.786409196135548</v>
      </c>
      <c r="N1036" s="7">
        <f t="shared" si="164"/>
        <v>21.181859072238712</v>
      </c>
      <c r="O1036" s="7">
        <f t="shared" si="168"/>
        <v>3081.2991096051132</v>
      </c>
      <c r="P1036" s="1">
        <f t="shared" si="169"/>
        <v>7.8870555555555599</v>
      </c>
    </row>
    <row r="1037" spans="5:16">
      <c r="E1037" s="6">
        <v>1035</v>
      </c>
      <c r="F1037" s="6">
        <v>35</v>
      </c>
      <c r="G1037" s="1">
        <f t="shared" si="160"/>
        <v>9.7222222222222214</v>
      </c>
      <c r="H1037" s="1">
        <f t="shared" si="165"/>
        <v>0.91666666666666607</v>
      </c>
      <c r="I1037" s="7">
        <f t="shared" si="166"/>
        <v>1819.5833333333321</v>
      </c>
      <c r="J1037" s="7">
        <f t="shared" si="167"/>
        <v>34.566550925925917</v>
      </c>
      <c r="K1037" s="7">
        <f t="shared" si="161"/>
        <v>175.25565</v>
      </c>
      <c r="L1037" s="7">
        <f t="shared" si="162"/>
        <v>2029.405534259258</v>
      </c>
      <c r="M1037" s="7">
        <f t="shared" si="163"/>
        <v>19.730331583076115</v>
      </c>
      <c r="N1037" s="7">
        <f t="shared" si="164"/>
        <v>22.246140743449146</v>
      </c>
      <c r="O1037" s="7">
        <f t="shared" si="168"/>
        <v>3103.5452503485626</v>
      </c>
      <c r="P1037" s="1">
        <f t="shared" si="169"/>
        <v>7.8967777777777819</v>
      </c>
    </row>
    <row r="1038" spans="5:16">
      <c r="E1038" s="6">
        <v>1036</v>
      </c>
      <c r="F1038" s="6">
        <v>37.6</v>
      </c>
      <c r="G1038" s="1">
        <f t="shared" si="160"/>
        <v>10.444444444444445</v>
      </c>
      <c r="H1038" s="1">
        <f t="shared" si="165"/>
        <v>0.72222222222222321</v>
      </c>
      <c r="I1038" s="7">
        <f t="shared" si="166"/>
        <v>1433.6111111111131</v>
      </c>
      <c r="J1038" s="7">
        <f t="shared" si="167"/>
        <v>39.892903703703702</v>
      </c>
      <c r="K1038" s="7">
        <f t="shared" si="161"/>
        <v>175.25565</v>
      </c>
      <c r="L1038" s="7">
        <f t="shared" si="162"/>
        <v>1648.7596648148169</v>
      </c>
      <c r="M1038" s="7">
        <f t="shared" si="163"/>
        <v>17.2203787213992</v>
      </c>
      <c r="N1038" s="7">
        <f t="shared" si="164"/>
        <v>19.416144481846423</v>
      </c>
      <c r="O1038" s="7">
        <f t="shared" si="168"/>
        <v>3122.9613948304091</v>
      </c>
      <c r="P1038" s="1">
        <f t="shared" si="169"/>
        <v>7.9072222222222264</v>
      </c>
    </row>
    <row r="1039" spans="5:16">
      <c r="E1039" s="6">
        <v>1037</v>
      </c>
      <c r="F1039" s="6">
        <v>39.700000000000003</v>
      </c>
      <c r="G1039" s="1">
        <f t="shared" si="160"/>
        <v>11.027777777777779</v>
      </c>
      <c r="H1039" s="1">
        <f t="shared" si="165"/>
        <v>0.58333333333333393</v>
      </c>
      <c r="I1039" s="7">
        <f t="shared" si="166"/>
        <v>1157.9166666666679</v>
      </c>
      <c r="J1039" s="7">
        <f t="shared" si="167"/>
        <v>44.473465509259256</v>
      </c>
      <c r="K1039" s="7">
        <f t="shared" si="161"/>
        <v>175.25565</v>
      </c>
      <c r="L1039" s="7">
        <f t="shared" si="162"/>
        <v>1377.6457821759273</v>
      </c>
      <c r="M1039" s="7">
        <f t="shared" si="163"/>
        <v>15.192371542328976</v>
      </c>
      <c r="N1039" s="7">
        <f t="shared" si="164"/>
        <v>17.129546664452434</v>
      </c>
      <c r="O1039" s="7">
        <f t="shared" si="168"/>
        <v>3140.0909414948615</v>
      </c>
      <c r="P1039" s="1">
        <f t="shared" si="169"/>
        <v>7.918250000000004</v>
      </c>
    </row>
    <row r="1040" spans="5:16">
      <c r="E1040" s="6">
        <v>1038</v>
      </c>
      <c r="F1040" s="6">
        <v>41.5</v>
      </c>
      <c r="G1040" s="1">
        <f t="shared" si="160"/>
        <v>11.527777777777777</v>
      </c>
      <c r="H1040" s="1">
        <f t="shared" si="165"/>
        <v>0.49999999999999822</v>
      </c>
      <c r="I1040" s="7">
        <f t="shared" si="166"/>
        <v>992.49999999999648</v>
      </c>
      <c r="J1040" s="7">
        <f t="shared" si="167"/>
        <v>48.59774884259258</v>
      </c>
      <c r="K1040" s="7">
        <f t="shared" si="161"/>
        <v>175.25565</v>
      </c>
      <c r="L1040" s="7">
        <f t="shared" si="162"/>
        <v>1216.3533988425891</v>
      </c>
      <c r="M1040" s="7">
        <f t="shared" si="163"/>
        <v>14.021851681102067</v>
      </c>
      <c r="N1040" s="7">
        <f t="shared" si="164"/>
        <v>15.809774137254156</v>
      </c>
      <c r="O1040" s="7">
        <f t="shared" si="168"/>
        <v>3155.9007156321154</v>
      </c>
      <c r="P1040" s="1">
        <f t="shared" si="169"/>
        <v>7.9297777777777814</v>
      </c>
    </row>
    <row r="1041" spans="5:16">
      <c r="E1041" s="6">
        <v>1039</v>
      </c>
      <c r="F1041" s="6">
        <v>43.6</v>
      </c>
      <c r="G1041" s="1">
        <f t="shared" si="160"/>
        <v>12.111111111111111</v>
      </c>
      <c r="H1041" s="1">
        <f t="shared" si="165"/>
        <v>0.58333333333333393</v>
      </c>
      <c r="I1041" s="7">
        <f t="shared" si="166"/>
        <v>1157.9166666666679</v>
      </c>
      <c r="J1041" s="7">
        <f t="shared" si="167"/>
        <v>53.640514814814807</v>
      </c>
      <c r="K1041" s="7">
        <f t="shared" si="161"/>
        <v>175.25565</v>
      </c>
      <c r="L1041" s="7">
        <f t="shared" si="162"/>
        <v>1386.8128314814828</v>
      </c>
      <c r="M1041" s="7">
        <f t="shared" si="163"/>
        <v>16.795844292386846</v>
      </c>
      <c r="N1041" s="7">
        <f t="shared" si="164"/>
        <v>18.937477784407363</v>
      </c>
      <c r="O1041" s="7">
        <f t="shared" si="168"/>
        <v>3174.8381934165227</v>
      </c>
      <c r="P1041" s="1">
        <f t="shared" si="169"/>
        <v>7.9418888888888928</v>
      </c>
    </row>
    <row r="1042" spans="5:16">
      <c r="E1042" s="6">
        <v>1040</v>
      </c>
      <c r="F1042" s="6">
        <v>46</v>
      </c>
      <c r="G1042" s="1">
        <f t="shared" si="160"/>
        <v>12.777777777777777</v>
      </c>
      <c r="H1042" s="1">
        <f t="shared" si="165"/>
        <v>0.66666666666666607</v>
      </c>
      <c r="I1042" s="7">
        <f t="shared" si="166"/>
        <v>1323.3333333333321</v>
      </c>
      <c r="J1042" s="7">
        <f t="shared" si="167"/>
        <v>59.708425925925916</v>
      </c>
      <c r="K1042" s="7">
        <f t="shared" si="161"/>
        <v>175.25565</v>
      </c>
      <c r="L1042" s="7">
        <f t="shared" si="162"/>
        <v>1558.2974092592581</v>
      </c>
      <c r="M1042" s="7">
        <f t="shared" si="163"/>
        <v>19.911578007201626</v>
      </c>
      <c r="N1042" s="7">
        <f t="shared" si="164"/>
        <v>22.450497849327771</v>
      </c>
      <c r="O1042" s="7">
        <f t="shared" si="168"/>
        <v>3197.2886912658505</v>
      </c>
      <c r="P1042" s="1">
        <f t="shared" si="169"/>
        <v>7.9546666666666708</v>
      </c>
    </row>
    <row r="1043" spans="5:16">
      <c r="E1043" s="6">
        <v>1041</v>
      </c>
      <c r="F1043" s="6">
        <v>48.4</v>
      </c>
      <c r="G1043" s="1">
        <f t="shared" si="160"/>
        <v>13.444444444444443</v>
      </c>
      <c r="H1043" s="1">
        <f t="shared" si="165"/>
        <v>0.66666666666666607</v>
      </c>
      <c r="I1043" s="7">
        <f t="shared" si="166"/>
        <v>1323.3333333333321</v>
      </c>
      <c r="J1043" s="7">
        <f t="shared" si="167"/>
        <v>66.101403703703681</v>
      </c>
      <c r="K1043" s="7">
        <f t="shared" si="161"/>
        <v>175.25565</v>
      </c>
      <c r="L1043" s="7">
        <f t="shared" si="162"/>
        <v>1564.6903870370359</v>
      </c>
      <c r="M1043" s="7">
        <f t="shared" si="163"/>
        <v>21.0363929812757</v>
      </c>
      <c r="N1043" s="7">
        <f t="shared" si="164"/>
        <v>23.718737671767169</v>
      </c>
      <c r="O1043" s="7">
        <f t="shared" si="168"/>
        <v>3221.0074289376175</v>
      </c>
      <c r="P1043" s="1">
        <f t="shared" si="169"/>
        <v>7.9681111111111154</v>
      </c>
    </row>
    <row r="1044" spans="5:16">
      <c r="E1044" s="6">
        <v>1042</v>
      </c>
      <c r="F1044" s="6">
        <v>50.5</v>
      </c>
      <c r="G1044" s="1">
        <f t="shared" si="160"/>
        <v>14.027777777777777</v>
      </c>
      <c r="H1044" s="1">
        <f t="shared" si="165"/>
        <v>0.58333333333333393</v>
      </c>
      <c r="I1044" s="7">
        <f t="shared" si="166"/>
        <v>1157.9166666666679</v>
      </c>
      <c r="J1044" s="7">
        <f t="shared" si="167"/>
        <v>71.961915509259242</v>
      </c>
      <c r="K1044" s="7">
        <f t="shared" si="161"/>
        <v>175.25565</v>
      </c>
      <c r="L1044" s="7">
        <f t="shared" si="162"/>
        <v>1405.1342321759271</v>
      </c>
      <c r="M1044" s="7">
        <f t="shared" si="163"/>
        <v>19.710910756912309</v>
      </c>
      <c r="N1044" s="7">
        <f t="shared" si="164"/>
        <v>22.224243573075963</v>
      </c>
      <c r="O1044" s="7">
        <f t="shared" si="168"/>
        <v>3243.2316725106934</v>
      </c>
      <c r="P1044" s="1">
        <f t="shared" si="169"/>
        <v>7.9821388888888931</v>
      </c>
    </row>
    <row r="1045" spans="5:16">
      <c r="E1045" s="6">
        <v>1043</v>
      </c>
      <c r="F1045" s="6">
        <v>51.9</v>
      </c>
      <c r="G1045" s="1">
        <f t="shared" si="160"/>
        <v>14.416666666666666</v>
      </c>
      <c r="H1045" s="1">
        <f t="shared" si="165"/>
        <v>0.38888888888888928</v>
      </c>
      <c r="I1045" s="7">
        <f t="shared" si="166"/>
        <v>771.94444444444525</v>
      </c>
      <c r="J1045" s="7">
        <f t="shared" si="167"/>
        <v>76.007189583333329</v>
      </c>
      <c r="K1045" s="7">
        <f t="shared" si="161"/>
        <v>175.25565</v>
      </c>
      <c r="L1045" s="7">
        <f t="shared" si="162"/>
        <v>1023.2072840277785</v>
      </c>
      <c r="M1045" s="7">
        <f t="shared" si="163"/>
        <v>14.751238344733807</v>
      </c>
      <c r="N1045" s="7">
        <f t="shared" si="164"/>
        <v>16.632164694008132</v>
      </c>
      <c r="O1045" s="7">
        <f t="shared" si="168"/>
        <v>3259.8638372047017</v>
      </c>
      <c r="P1045" s="1">
        <f t="shared" si="169"/>
        <v>7.9965555555555596</v>
      </c>
    </row>
    <row r="1046" spans="5:16">
      <c r="E1046" s="6">
        <v>1044</v>
      </c>
      <c r="F1046" s="6">
        <v>52.6</v>
      </c>
      <c r="G1046" s="1">
        <f t="shared" si="160"/>
        <v>14.611111111111111</v>
      </c>
      <c r="H1046" s="1">
        <f t="shared" si="165"/>
        <v>0.19444444444444464</v>
      </c>
      <c r="I1046" s="7">
        <f t="shared" si="166"/>
        <v>385.97222222222263</v>
      </c>
      <c r="J1046" s="7">
        <f t="shared" si="167"/>
        <v>78.071306481481471</v>
      </c>
      <c r="K1046" s="7">
        <f t="shared" si="161"/>
        <v>175.25565</v>
      </c>
      <c r="L1046" s="7">
        <f t="shared" si="162"/>
        <v>639.29917870370411</v>
      </c>
      <c r="M1046" s="7">
        <f t="shared" si="163"/>
        <v>9.340871333281898</v>
      </c>
      <c r="N1046" s="7">
        <f t="shared" si="164"/>
        <v>10.531923271116217</v>
      </c>
      <c r="O1046" s="7">
        <f t="shared" si="168"/>
        <v>3270.395760475818</v>
      </c>
      <c r="P1046" s="1">
        <f t="shared" si="169"/>
        <v>8.0111666666666714</v>
      </c>
    </row>
    <row r="1047" spans="5:16">
      <c r="E1047" s="6">
        <v>1045</v>
      </c>
      <c r="F1047" s="6">
        <v>52.8</v>
      </c>
      <c r="G1047" s="1">
        <f t="shared" si="160"/>
        <v>14.666666666666666</v>
      </c>
      <c r="H1047" s="1">
        <f t="shared" si="165"/>
        <v>5.5555555555555358E-2</v>
      </c>
      <c r="I1047" s="7">
        <f t="shared" si="166"/>
        <v>110.27777777777739</v>
      </c>
      <c r="J1047" s="7">
        <f t="shared" si="167"/>
        <v>78.66613333333332</v>
      </c>
      <c r="K1047" s="7">
        <f t="shared" si="161"/>
        <v>175.25565</v>
      </c>
      <c r="L1047" s="7">
        <f t="shared" si="162"/>
        <v>364.19956111111071</v>
      </c>
      <c r="M1047" s="7">
        <f t="shared" si="163"/>
        <v>5.3415935629629567</v>
      </c>
      <c r="N1047" s="7">
        <f t="shared" si="164"/>
        <v>6.022698690877724</v>
      </c>
      <c r="O1047" s="7">
        <f t="shared" si="168"/>
        <v>3276.4184591666958</v>
      </c>
      <c r="P1047" s="1">
        <f t="shared" si="169"/>
        <v>8.0258333333333383</v>
      </c>
    </row>
    <row r="1048" spans="5:16">
      <c r="E1048" s="6">
        <v>1046</v>
      </c>
      <c r="F1048" s="6">
        <v>52.9</v>
      </c>
      <c r="G1048" s="1">
        <f t="shared" si="160"/>
        <v>14.694444444444443</v>
      </c>
      <c r="H1048" s="1">
        <f t="shared" si="165"/>
        <v>2.7777777777776791E-2</v>
      </c>
      <c r="I1048" s="7">
        <f t="shared" si="166"/>
        <v>55.138888888886932</v>
      </c>
      <c r="J1048" s="7">
        <f t="shared" si="167"/>
        <v>78.964393287037012</v>
      </c>
      <c r="K1048" s="7">
        <f t="shared" si="161"/>
        <v>175.25565</v>
      </c>
      <c r="L1048" s="7">
        <f t="shared" si="162"/>
        <v>309.35893217592394</v>
      </c>
      <c r="M1048" s="7">
        <f t="shared" si="163"/>
        <v>4.5458576422517707</v>
      </c>
      <c r="N1048" s="7">
        <f t="shared" si="164"/>
        <v>5.1254987014997839</v>
      </c>
      <c r="O1048" s="7">
        <f t="shared" si="168"/>
        <v>3281.5439578681958</v>
      </c>
      <c r="P1048" s="1">
        <f t="shared" si="169"/>
        <v>8.0405277777777826</v>
      </c>
    </row>
    <row r="1049" spans="5:16">
      <c r="E1049" s="6">
        <v>1047</v>
      </c>
      <c r="F1049" s="6">
        <v>53.1</v>
      </c>
      <c r="G1049" s="1">
        <f t="shared" si="160"/>
        <v>14.75</v>
      </c>
      <c r="H1049" s="1">
        <f t="shared" si="165"/>
        <v>5.5555555555557135E-2</v>
      </c>
      <c r="I1049" s="7">
        <f t="shared" si="166"/>
        <v>110.27777777778091</v>
      </c>
      <c r="J1049" s="7">
        <f t="shared" si="167"/>
        <v>79.562606249999988</v>
      </c>
      <c r="K1049" s="7">
        <f t="shared" si="161"/>
        <v>175.25565</v>
      </c>
      <c r="L1049" s="7">
        <f t="shared" si="162"/>
        <v>365.09603402778089</v>
      </c>
      <c r="M1049" s="7">
        <f t="shared" si="163"/>
        <v>5.3851665019097679</v>
      </c>
      <c r="N1049" s="7">
        <f t="shared" si="164"/>
        <v>6.0718276033004601</v>
      </c>
      <c r="O1049" s="7">
        <f t="shared" si="168"/>
        <v>3287.6157854714961</v>
      </c>
      <c r="P1049" s="1">
        <f t="shared" si="169"/>
        <v>8.055277777777782</v>
      </c>
    </row>
    <row r="1050" spans="5:16">
      <c r="E1050" s="6">
        <v>1048</v>
      </c>
      <c r="F1050" s="6">
        <v>53.3</v>
      </c>
      <c r="G1050" s="1">
        <f t="shared" si="160"/>
        <v>14.805555555555554</v>
      </c>
      <c r="H1050" s="1">
        <f t="shared" si="165"/>
        <v>5.5555555555553582E-2</v>
      </c>
      <c r="I1050" s="7">
        <f t="shared" si="166"/>
        <v>110.27777777777386</v>
      </c>
      <c r="J1050" s="7">
        <f t="shared" si="167"/>
        <v>80.163076620370347</v>
      </c>
      <c r="K1050" s="7">
        <f t="shared" si="161"/>
        <v>175.25565</v>
      </c>
      <c r="L1050" s="7">
        <f t="shared" si="162"/>
        <v>365.69650439814421</v>
      </c>
      <c r="M1050" s="7">
        <f t="shared" si="163"/>
        <v>5.41433991233919</v>
      </c>
      <c r="N1050" s="7">
        <f t="shared" si="164"/>
        <v>6.1047209072800044</v>
      </c>
      <c r="O1050" s="7">
        <f t="shared" si="168"/>
        <v>3293.720506378776</v>
      </c>
      <c r="P1050" s="1">
        <f t="shared" si="169"/>
        <v>8.0700833333333382</v>
      </c>
    </row>
    <row r="1051" spans="5:16">
      <c r="E1051" s="6">
        <v>1049</v>
      </c>
      <c r="F1051" s="6">
        <v>53.1</v>
      </c>
      <c r="G1051" s="1">
        <f t="shared" si="160"/>
        <v>14.75</v>
      </c>
      <c r="H1051" s="1">
        <f t="shared" si="165"/>
        <v>-5.5555555555553582E-2</v>
      </c>
      <c r="I1051" s="7">
        <f t="shared" si="166"/>
        <v>-110.27777777777386</v>
      </c>
      <c r="J1051" s="7">
        <f t="shared" si="167"/>
        <v>79.562606249999988</v>
      </c>
      <c r="K1051" s="7">
        <f t="shared" si="161"/>
        <v>175.25565</v>
      </c>
      <c r="L1051" s="7">
        <f t="shared" si="162"/>
        <v>144.54047847222614</v>
      </c>
      <c r="M1051" s="7">
        <f t="shared" si="163"/>
        <v>2.1319720574653358</v>
      </c>
      <c r="N1051" s="7">
        <f t="shared" si="164"/>
        <v>1.8908679983979189</v>
      </c>
      <c r="O1051" s="7">
        <f t="shared" si="168"/>
        <v>3295.6113743771739</v>
      </c>
      <c r="P1051" s="1">
        <f t="shared" si="169"/>
        <v>8.0848333333333375</v>
      </c>
    </row>
    <row r="1052" spans="5:16">
      <c r="E1052" s="6">
        <v>1050</v>
      </c>
      <c r="F1052" s="6">
        <v>52.3</v>
      </c>
      <c r="G1052" s="1">
        <f t="shared" si="160"/>
        <v>14.527777777777777</v>
      </c>
      <c r="H1052" s="1">
        <f t="shared" si="165"/>
        <v>-0.22222222222222321</v>
      </c>
      <c r="I1052" s="7">
        <f t="shared" si="166"/>
        <v>-441.11111111111308</v>
      </c>
      <c r="J1052" s="7">
        <f t="shared" si="167"/>
        <v>77.183298842592578</v>
      </c>
      <c r="K1052" s="7">
        <f t="shared" si="161"/>
        <v>175.25565</v>
      </c>
      <c r="L1052" s="7">
        <f t="shared" si="162"/>
        <v>-188.67216226852048</v>
      </c>
      <c r="M1052" s="7">
        <f t="shared" si="163"/>
        <v>-2.7409872462898948</v>
      </c>
      <c r="N1052" s="7">
        <f t="shared" si="164"/>
        <v>-2.4310098483130171</v>
      </c>
      <c r="O1052" s="7">
        <f t="shared" si="168"/>
        <v>3293.180364528861</v>
      </c>
      <c r="P1052" s="1">
        <f t="shared" si="169"/>
        <v>8.099361111111115</v>
      </c>
    </row>
    <row r="1053" spans="5:16">
      <c r="E1053" s="6">
        <v>1051</v>
      </c>
      <c r="F1053" s="6">
        <v>50.7</v>
      </c>
      <c r="G1053" s="1">
        <f t="shared" si="160"/>
        <v>14.083333333333334</v>
      </c>
      <c r="H1053" s="1">
        <f t="shared" si="165"/>
        <v>-0.44444444444444287</v>
      </c>
      <c r="I1053" s="7">
        <f t="shared" si="166"/>
        <v>-882.2222222222191</v>
      </c>
      <c r="J1053" s="7">
        <f t="shared" si="167"/>
        <v>72.533039583333334</v>
      </c>
      <c r="K1053" s="7">
        <f t="shared" si="161"/>
        <v>175.25565</v>
      </c>
      <c r="L1053" s="7">
        <f t="shared" si="162"/>
        <v>-634.43353263888571</v>
      </c>
      <c r="M1053" s="7">
        <f t="shared" si="163"/>
        <v>-8.9349389179976413</v>
      </c>
      <c r="N1053" s="7">
        <f t="shared" si="164"/>
        <v>-7.9244894455923527</v>
      </c>
      <c r="O1053" s="7">
        <f t="shared" si="168"/>
        <v>3285.2558750832686</v>
      </c>
      <c r="P1053" s="1">
        <f t="shared" si="169"/>
        <v>8.1134444444444487</v>
      </c>
    </row>
    <row r="1054" spans="5:16">
      <c r="E1054" s="6">
        <v>1052</v>
      </c>
      <c r="F1054" s="6">
        <v>48.8</v>
      </c>
      <c r="G1054" s="1">
        <f t="shared" si="160"/>
        <v>13.555555555555554</v>
      </c>
      <c r="H1054" s="1">
        <f t="shared" si="165"/>
        <v>-0.52777777777778034</v>
      </c>
      <c r="I1054" s="7">
        <f t="shared" si="166"/>
        <v>-1047.6388888888939</v>
      </c>
      <c r="J1054" s="7">
        <f t="shared" si="167"/>
        <v>67.198503703703679</v>
      </c>
      <c r="K1054" s="7">
        <f t="shared" si="161"/>
        <v>175.25565</v>
      </c>
      <c r="L1054" s="7">
        <f t="shared" si="162"/>
        <v>-805.18473518519022</v>
      </c>
      <c r="M1054" s="7">
        <f t="shared" si="163"/>
        <v>-10.914726410288132</v>
      </c>
      <c r="N1054" s="7">
        <f t="shared" si="164"/>
        <v>-9.6803833841138331</v>
      </c>
      <c r="O1054" s="7">
        <f t="shared" si="168"/>
        <v>3275.575491699155</v>
      </c>
      <c r="P1054" s="1">
        <f t="shared" si="169"/>
        <v>8.1270000000000042</v>
      </c>
    </row>
    <row r="1055" spans="5:16">
      <c r="E1055" s="6">
        <v>1053</v>
      </c>
      <c r="F1055" s="6">
        <v>46.5</v>
      </c>
      <c r="G1055" s="1">
        <f t="shared" si="160"/>
        <v>12.916666666666666</v>
      </c>
      <c r="H1055" s="1">
        <f t="shared" si="165"/>
        <v>-0.63888888888888751</v>
      </c>
      <c r="I1055" s="7">
        <f t="shared" si="166"/>
        <v>-1268.1944444444416</v>
      </c>
      <c r="J1055" s="7">
        <f t="shared" si="167"/>
        <v>61.013489583333325</v>
      </c>
      <c r="K1055" s="7">
        <f t="shared" si="161"/>
        <v>175.25565</v>
      </c>
      <c r="L1055" s="7">
        <f t="shared" si="162"/>
        <v>-1031.9253048611083</v>
      </c>
      <c r="M1055" s="7">
        <f t="shared" si="163"/>
        <v>-13.329035187789316</v>
      </c>
      <c r="N1055" s="7">
        <f t="shared" si="164"/>
        <v>-11.821658730403129</v>
      </c>
      <c r="O1055" s="7">
        <f t="shared" si="168"/>
        <v>3263.7538329687518</v>
      </c>
      <c r="P1055" s="1">
        <f t="shared" si="169"/>
        <v>8.1399166666666716</v>
      </c>
    </row>
    <row r="1056" spans="5:16">
      <c r="E1056" s="6">
        <v>1054</v>
      </c>
      <c r="F1056" s="6">
        <v>43.8</v>
      </c>
      <c r="G1056" s="1">
        <f t="shared" si="160"/>
        <v>12.166666666666666</v>
      </c>
      <c r="H1056" s="1">
        <f t="shared" si="165"/>
        <v>-0.75</v>
      </c>
      <c r="I1056" s="7">
        <f t="shared" si="166"/>
        <v>-1488.75</v>
      </c>
      <c r="J1056" s="7">
        <f t="shared" si="167"/>
        <v>54.133758333333326</v>
      </c>
      <c r="K1056" s="7">
        <f t="shared" si="161"/>
        <v>175.25565</v>
      </c>
      <c r="L1056" s="7">
        <f t="shared" si="162"/>
        <v>-1259.3605916666666</v>
      </c>
      <c r="M1056" s="7">
        <f t="shared" si="163"/>
        <v>-15.322220531944442</v>
      </c>
      <c r="N1056" s="7">
        <f t="shared" si="164"/>
        <v>-13.589435361875211</v>
      </c>
      <c r="O1056" s="7">
        <f t="shared" si="168"/>
        <v>3250.1643976068767</v>
      </c>
      <c r="P1056" s="1">
        <f t="shared" si="169"/>
        <v>8.1520833333333389</v>
      </c>
    </row>
    <row r="1057" spans="5:16">
      <c r="E1057" s="6">
        <v>1055</v>
      </c>
      <c r="F1057" s="6">
        <v>40.299999999999997</v>
      </c>
      <c r="G1057" s="1">
        <f t="shared" si="160"/>
        <v>11.194444444444443</v>
      </c>
      <c r="H1057" s="1">
        <f t="shared" si="165"/>
        <v>-0.97222222222222321</v>
      </c>
      <c r="I1057" s="7">
        <f t="shared" si="166"/>
        <v>-1929.8611111111131</v>
      </c>
      <c r="J1057" s="7">
        <f t="shared" si="167"/>
        <v>45.827909953703688</v>
      </c>
      <c r="K1057" s="7">
        <f t="shared" si="161"/>
        <v>175.25565</v>
      </c>
      <c r="L1057" s="7">
        <f t="shared" si="162"/>
        <v>-1708.7775511574093</v>
      </c>
      <c r="M1057" s="7">
        <f t="shared" si="163"/>
        <v>-19.128815364345439</v>
      </c>
      <c r="N1057" s="7">
        <f t="shared" si="164"/>
        <v>-16.965543564724378</v>
      </c>
      <c r="O1057" s="7">
        <f t="shared" si="168"/>
        <v>3233.1988540421526</v>
      </c>
      <c r="P1057" s="1">
        <f t="shared" si="169"/>
        <v>8.1632777777777825</v>
      </c>
    </row>
    <row r="1058" spans="5:16">
      <c r="E1058" s="6">
        <v>1056</v>
      </c>
      <c r="F1058" s="6">
        <v>36</v>
      </c>
      <c r="G1058" s="1">
        <f t="shared" si="160"/>
        <v>10</v>
      </c>
      <c r="H1058" s="1">
        <f t="shared" si="165"/>
        <v>-1.1944444444444429</v>
      </c>
      <c r="I1058" s="7">
        <f t="shared" si="166"/>
        <v>-2370.972222222219</v>
      </c>
      <c r="J1058" s="7">
        <f t="shared" si="167"/>
        <v>36.57</v>
      </c>
      <c r="K1058" s="7">
        <f t="shared" si="161"/>
        <v>175.25565</v>
      </c>
      <c r="L1058" s="7">
        <f t="shared" si="162"/>
        <v>-2159.1465722222188</v>
      </c>
      <c r="M1058" s="7">
        <f t="shared" si="163"/>
        <v>-21.591465722222186</v>
      </c>
      <c r="N1058" s="7">
        <f t="shared" si="164"/>
        <v>-19.149693557050448</v>
      </c>
      <c r="O1058" s="7">
        <f t="shared" si="168"/>
        <v>3214.0491604851022</v>
      </c>
      <c r="P1058" s="1">
        <f t="shared" si="169"/>
        <v>8.1732777777777823</v>
      </c>
    </row>
    <row r="1059" spans="5:16">
      <c r="E1059" s="6">
        <v>1057</v>
      </c>
      <c r="F1059" s="6">
        <v>30.7</v>
      </c>
      <c r="G1059" s="1">
        <f t="shared" si="160"/>
        <v>8.5277777777777768</v>
      </c>
      <c r="H1059" s="1">
        <f t="shared" si="165"/>
        <v>-1.4722222222222232</v>
      </c>
      <c r="I1059" s="7">
        <f t="shared" si="166"/>
        <v>-2922.3611111111131</v>
      </c>
      <c r="J1059" s="7">
        <f t="shared" si="167"/>
        <v>26.594798842592585</v>
      </c>
      <c r="K1059" s="7">
        <f t="shared" si="161"/>
        <v>175.25565</v>
      </c>
      <c r="L1059" s="7">
        <f t="shared" si="162"/>
        <v>-2720.5106622685203</v>
      </c>
      <c r="M1059" s="7">
        <f t="shared" si="163"/>
        <v>-23.199910369900991</v>
      </c>
      <c r="N1059" s="7">
        <f t="shared" si="164"/>
        <v>-20.576239698141102</v>
      </c>
      <c r="O1059" s="7">
        <f t="shared" si="168"/>
        <v>3193.4729207869609</v>
      </c>
      <c r="P1059" s="1">
        <f t="shared" si="169"/>
        <v>8.1818055555555596</v>
      </c>
    </row>
    <row r="1060" spans="5:16">
      <c r="E1060" s="6">
        <v>1058</v>
      </c>
      <c r="F1060" s="6">
        <v>25.4</v>
      </c>
      <c r="G1060" s="1">
        <f t="shared" si="160"/>
        <v>7.0555555555555554</v>
      </c>
      <c r="H1060" s="1">
        <f t="shared" si="165"/>
        <v>-1.4722222222222214</v>
      </c>
      <c r="I1060" s="7">
        <f t="shared" si="166"/>
        <v>-2922.3611111111095</v>
      </c>
      <c r="J1060" s="7">
        <f t="shared" si="167"/>
        <v>18.204862037037035</v>
      </c>
      <c r="K1060" s="7">
        <f t="shared" si="161"/>
        <v>175.25565</v>
      </c>
      <c r="L1060" s="7">
        <f t="shared" si="162"/>
        <v>-2728.9005990740725</v>
      </c>
      <c r="M1060" s="7">
        <f t="shared" si="163"/>
        <v>-19.253909782355958</v>
      </c>
      <c r="N1060" s="7">
        <f t="shared" si="164"/>
        <v>-17.076491093781357</v>
      </c>
      <c r="O1060" s="7">
        <f t="shared" si="168"/>
        <v>3176.3964296931795</v>
      </c>
      <c r="P1060" s="1">
        <f t="shared" si="169"/>
        <v>8.1888611111111143</v>
      </c>
    </row>
    <row r="1061" spans="5:16">
      <c r="E1061" s="6">
        <v>1059</v>
      </c>
      <c r="F1061" s="6">
        <v>21</v>
      </c>
      <c r="G1061" s="1">
        <f t="shared" si="160"/>
        <v>5.833333333333333</v>
      </c>
      <c r="H1061" s="1">
        <f t="shared" si="165"/>
        <v>-1.2222222222222223</v>
      </c>
      <c r="I1061" s="7">
        <f t="shared" si="166"/>
        <v>-2426.1111111111113</v>
      </c>
      <c r="J1061" s="7">
        <f t="shared" si="167"/>
        <v>12.443958333333329</v>
      </c>
      <c r="K1061" s="7">
        <f t="shared" si="161"/>
        <v>175.25565</v>
      </c>
      <c r="L1061" s="7">
        <f t="shared" si="162"/>
        <v>-2238.411502777778</v>
      </c>
      <c r="M1061" s="7">
        <f t="shared" si="163"/>
        <v>-13.05740043287037</v>
      </c>
      <c r="N1061" s="7">
        <f t="shared" si="164"/>
        <v>-11.580743065711193</v>
      </c>
      <c r="O1061" s="7">
        <f t="shared" si="168"/>
        <v>3164.8156866274685</v>
      </c>
      <c r="P1061" s="1">
        <f t="shared" si="169"/>
        <v>8.1946944444444476</v>
      </c>
    </row>
    <row r="1062" spans="5:16">
      <c r="E1062" s="6">
        <v>1060</v>
      </c>
      <c r="F1062" s="6">
        <v>16.7</v>
      </c>
      <c r="G1062" s="1">
        <f t="shared" si="160"/>
        <v>4.6388888888888884</v>
      </c>
      <c r="H1062" s="1">
        <f t="shared" si="165"/>
        <v>-1.1944444444444446</v>
      </c>
      <c r="I1062" s="7">
        <f t="shared" si="166"/>
        <v>-2370.9722222222226</v>
      </c>
      <c r="J1062" s="7">
        <f t="shared" si="167"/>
        <v>7.8696043981481454</v>
      </c>
      <c r="K1062" s="7">
        <f t="shared" si="161"/>
        <v>175.25565</v>
      </c>
      <c r="L1062" s="7">
        <f t="shared" si="162"/>
        <v>-2187.8469678240745</v>
      </c>
      <c r="M1062" s="7">
        <f t="shared" si="163"/>
        <v>-10.149178989628345</v>
      </c>
      <c r="N1062" s="7">
        <f t="shared" si="164"/>
        <v>-9.0014114839367618</v>
      </c>
      <c r="O1062" s="7">
        <f t="shared" si="168"/>
        <v>3155.8142751435316</v>
      </c>
      <c r="P1062" s="1">
        <f t="shared" si="169"/>
        <v>8.1993333333333371</v>
      </c>
    </row>
    <row r="1063" spans="5:16">
      <c r="E1063" s="6">
        <v>1061</v>
      </c>
      <c r="F1063" s="6">
        <v>13.4</v>
      </c>
      <c r="G1063" s="1">
        <f t="shared" si="160"/>
        <v>3.7222222222222223</v>
      </c>
      <c r="H1063" s="1">
        <f t="shared" si="165"/>
        <v>-0.91666666666666607</v>
      </c>
      <c r="I1063" s="7">
        <f t="shared" si="166"/>
        <v>-1819.5833333333321</v>
      </c>
      <c r="J1063" s="7">
        <f t="shared" si="167"/>
        <v>5.0667509259259251</v>
      </c>
      <c r="K1063" s="7">
        <f t="shared" si="161"/>
        <v>175.25565</v>
      </c>
      <c r="L1063" s="7">
        <f t="shared" si="162"/>
        <v>-1639.2609324074062</v>
      </c>
      <c r="M1063" s="7">
        <f t="shared" si="163"/>
        <v>-6.1016934706275681</v>
      </c>
      <c r="N1063" s="7">
        <f t="shared" si="164"/>
        <v>-5.4116548475592721</v>
      </c>
      <c r="O1063" s="7">
        <f t="shared" si="168"/>
        <v>3150.4026202959722</v>
      </c>
      <c r="P1063" s="1">
        <f t="shared" si="169"/>
        <v>8.2030555555555598</v>
      </c>
    </row>
    <row r="1064" spans="5:16">
      <c r="E1064" s="6">
        <v>1062</v>
      </c>
      <c r="F1064" s="6">
        <v>12</v>
      </c>
      <c r="G1064" s="1">
        <f t="shared" si="160"/>
        <v>3.333333333333333</v>
      </c>
      <c r="H1064" s="1">
        <f t="shared" si="165"/>
        <v>-0.38888888888888928</v>
      </c>
      <c r="I1064" s="7">
        <f t="shared" si="166"/>
        <v>-771.94444444444525</v>
      </c>
      <c r="J1064" s="7">
        <f t="shared" si="167"/>
        <v>4.0633333333333326</v>
      </c>
      <c r="K1064" s="7">
        <f t="shared" si="161"/>
        <v>175.25565</v>
      </c>
      <c r="L1064" s="7">
        <f t="shared" si="162"/>
        <v>-592.62546111111192</v>
      </c>
      <c r="M1064" s="7">
        <f t="shared" si="163"/>
        <v>-1.9754182037037062</v>
      </c>
      <c r="N1064" s="7">
        <f t="shared" si="164"/>
        <v>-1.7520187714264974</v>
      </c>
      <c r="O1064" s="7">
        <f t="shared" si="168"/>
        <v>3148.6506015245454</v>
      </c>
      <c r="P1064" s="1">
        <f t="shared" si="169"/>
        <v>8.2063888888888936</v>
      </c>
    </row>
    <row r="1065" spans="5:16">
      <c r="E1065" s="6">
        <v>1063</v>
      </c>
      <c r="F1065" s="6">
        <v>12.1</v>
      </c>
      <c r="G1065" s="1">
        <f t="shared" si="160"/>
        <v>3.3611111111111107</v>
      </c>
      <c r="H1065" s="1">
        <f t="shared" si="165"/>
        <v>2.7777777777777679E-2</v>
      </c>
      <c r="I1065" s="7">
        <f t="shared" si="166"/>
        <v>55.138888888888694</v>
      </c>
      <c r="J1065" s="7">
        <f t="shared" si="167"/>
        <v>4.1313377314814801</v>
      </c>
      <c r="K1065" s="7">
        <f t="shared" si="161"/>
        <v>175.25565</v>
      </c>
      <c r="L1065" s="7">
        <f t="shared" si="162"/>
        <v>234.52587662037018</v>
      </c>
      <c r="M1065" s="7">
        <f t="shared" si="163"/>
        <v>0.7882675297517997</v>
      </c>
      <c r="N1065" s="7">
        <f t="shared" si="164"/>
        <v>0.88877930593883814</v>
      </c>
      <c r="O1065" s="7">
        <f t="shared" si="168"/>
        <v>3149.5393808304843</v>
      </c>
      <c r="P1065" s="1">
        <f t="shared" si="169"/>
        <v>8.209750000000005</v>
      </c>
    </row>
    <row r="1066" spans="5:16">
      <c r="E1066" s="6">
        <v>1064</v>
      </c>
      <c r="F1066" s="6">
        <v>12.8</v>
      </c>
      <c r="G1066" s="1">
        <f t="shared" si="160"/>
        <v>3.5555555555555558</v>
      </c>
      <c r="H1066" s="1">
        <f t="shared" si="165"/>
        <v>0.19444444444444509</v>
      </c>
      <c r="I1066" s="7">
        <f t="shared" si="166"/>
        <v>385.97222222222348</v>
      </c>
      <c r="J1066" s="7">
        <f t="shared" si="167"/>
        <v>4.6231703703703708</v>
      </c>
      <c r="K1066" s="7">
        <f t="shared" si="161"/>
        <v>175.25565</v>
      </c>
      <c r="L1066" s="7">
        <f t="shared" si="162"/>
        <v>565.85104259259379</v>
      </c>
      <c r="M1066" s="7">
        <f t="shared" si="163"/>
        <v>2.0119148181070003</v>
      </c>
      <c r="N1066" s="7">
        <f t="shared" si="164"/>
        <v>2.2684535239048023</v>
      </c>
      <c r="O1066" s="7">
        <f t="shared" si="168"/>
        <v>3151.8078343543893</v>
      </c>
      <c r="P1066" s="1">
        <f t="shared" si="169"/>
        <v>8.2133055555555607</v>
      </c>
    </row>
    <row r="1067" spans="5:16">
      <c r="E1067" s="6">
        <v>1065</v>
      </c>
      <c r="F1067" s="6">
        <v>15.6</v>
      </c>
      <c r="G1067" s="1">
        <f t="shared" si="160"/>
        <v>4.333333333333333</v>
      </c>
      <c r="H1067" s="1">
        <f t="shared" si="165"/>
        <v>0.77777777777777724</v>
      </c>
      <c r="I1067" s="7">
        <f t="shared" si="166"/>
        <v>1543.8888888888878</v>
      </c>
      <c r="J1067" s="7">
        <f t="shared" si="167"/>
        <v>6.8670333333333318</v>
      </c>
      <c r="K1067" s="7">
        <f t="shared" si="161"/>
        <v>175.25565</v>
      </c>
      <c r="L1067" s="7">
        <f t="shared" si="162"/>
        <v>1726.0115722222213</v>
      </c>
      <c r="M1067" s="7">
        <f t="shared" si="163"/>
        <v>7.4793834796296252</v>
      </c>
      <c r="N1067" s="7">
        <f t="shared" si="164"/>
        <v>8.4330776125825224</v>
      </c>
      <c r="O1067" s="7">
        <f t="shared" si="168"/>
        <v>3160.2409119669719</v>
      </c>
      <c r="P1067" s="1">
        <f t="shared" si="169"/>
        <v>8.217638888888894</v>
      </c>
    </row>
    <row r="1068" spans="5:16">
      <c r="E1068" s="6">
        <v>1066</v>
      </c>
      <c r="F1068" s="6">
        <v>19.899999999999999</v>
      </c>
      <c r="G1068" s="1">
        <f t="shared" si="160"/>
        <v>5.5277777777777777</v>
      </c>
      <c r="H1068" s="1">
        <f t="shared" si="165"/>
        <v>1.1944444444444446</v>
      </c>
      <c r="I1068" s="7">
        <f t="shared" si="166"/>
        <v>2370.9722222222226</v>
      </c>
      <c r="J1068" s="7">
        <f t="shared" si="167"/>
        <v>11.174448842592591</v>
      </c>
      <c r="K1068" s="7">
        <f t="shared" si="161"/>
        <v>175.25565</v>
      </c>
      <c r="L1068" s="7">
        <f t="shared" si="162"/>
        <v>2557.4023210648152</v>
      </c>
      <c r="M1068" s="7">
        <f t="shared" si="163"/>
        <v>14.136751719219395</v>
      </c>
      <c r="N1068" s="7">
        <f t="shared" si="164"/>
        <v>15.939325047669586</v>
      </c>
      <c r="O1068" s="7">
        <f t="shared" si="168"/>
        <v>3176.1802370146415</v>
      </c>
      <c r="P1068" s="1">
        <f t="shared" si="169"/>
        <v>8.2231666666666712</v>
      </c>
    </row>
    <row r="1069" spans="5:16">
      <c r="E1069" s="6">
        <v>1067</v>
      </c>
      <c r="F1069" s="6">
        <v>23.4</v>
      </c>
      <c r="G1069" s="1">
        <f t="shared" si="160"/>
        <v>6.4999999999999991</v>
      </c>
      <c r="H1069" s="1">
        <f t="shared" si="165"/>
        <v>0.97222222222222143</v>
      </c>
      <c r="I1069" s="7">
        <f t="shared" si="166"/>
        <v>1929.8611111111095</v>
      </c>
      <c r="J1069" s="7">
        <f t="shared" si="167"/>
        <v>15.450824999999993</v>
      </c>
      <c r="K1069" s="7">
        <f t="shared" si="161"/>
        <v>175.25565</v>
      </c>
      <c r="L1069" s="7">
        <f t="shared" si="162"/>
        <v>2120.5675861111094</v>
      </c>
      <c r="M1069" s="7">
        <f t="shared" si="163"/>
        <v>13.78368930972221</v>
      </c>
      <c r="N1069" s="7">
        <f t="shared" si="164"/>
        <v>15.541243747321202</v>
      </c>
      <c r="O1069" s="7">
        <f t="shared" si="168"/>
        <v>3191.7214807619625</v>
      </c>
      <c r="P1069" s="1">
        <f t="shared" si="169"/>
        <v>8.229666666666672</v>
      </c>
    </row>
    <row r="1070" spans="5:16">
      <c r="E1070" s="6">
        <v>1068</v>
      </c>
      <c r="F1070" s="6">
        <v>24.6</v>
      </c>
      <c r="G1070" s="1">
        <f t="shared" si="160"/>
        <v>6.8333333333333339</v>
      </c>
      <c r="H1070" s="1">
        <f t="shared" si="165"/>
        <v>0.33333333333333481</v>
      </c>
      <c r="I1070" s="7">
        <f t="shared" si="166"/>
        <v>661.66666666666958</v>
      </c>
      <c r="J1070" s="7">
        <f t="shared" si="167"/>
        <v>17.076158333333336</v>
      </c>
      <c r="K1070" s="7">
        <f t="shared" si="161"/>
        <v>175.25565</v>
      </c>
      <c r="L1070" s="7">
        <f t="shared" si="162"/>
        <v>853.99847500000283</v>
      </c>
      <c r="M1070" s="7">
        <f t="shared" si="163"/>
        <v>5.835656245833353</v>
      </c>
      <c r="N1070" s="7">
        <f t="shared" si="164"/>
        <v>6.5797591707253389</v>
      </c>
      <c r="O1070" s="7">
        <f t="shared" si="168"/>
        <v>3198.3012399326881</v>
      </c>
      <c r="P1070" s="1">
        <f t="shared" si="169"/>
        <v>8.2365000000000048</v>
      </c>
    </row>
    <row r="1071" spans="5:16">
      <c r="E1071" s="6">
        <v>1069</v>
      </c>
      <c r="F1071" s="6">
        <v>25.2</v>
      </c>
      <c r="G1071" s="1">
        <f t="shared" si="160"/>
        <v>7</v>
      </c>
      <c r="H1071" s="1">
        <f t="shared" si="165"/>
        <v>0.16666666666666607</v>
      </c>
      <c r="I1071" s="7">
        <f t="shared" si="166"/>
        <v>330.83333333333218</v>
      </c>
      <c r="J1071" s="7">
        <f t="shared" si="167"/>
        <v>17.9193</v>
      </c>
      <c r="K1071" s="7">
        <f t="shared" si="161"/>
        <v>175.25565</v>
      </c>
      <c r="L1071" s="7">
        <f t="shared" si="162"/>
        <v>524.0082833333322</v>
      </c>
      <c r="M1071" s="7">
        <f t="shared" si="163"/>
        <v>3.6680579833333256</v>
      </c>
      <c r="N1071" s="7">
        <f t="shared" si="164"/>
        <v>4.135771049198115</v>
      </c>
      <c r="O1071" s="7">
        <f t="shared" si="168"/>
        <v>3202.437010981886</v>
      </c>
      <c r="P1071" s="1">
        <f t="shared" si="169"/>
        <v>8.2435000000000045</v>
      </c>
    </row>
    <row r="1072" spans="5:16">
      <c r="E1072" s="6">
        <v>1070</v>
      </c>
      <c r="F1072" s="6">
        <v>26.4</v>
      </c>
      <c r="G1072" s="1">
        <f t="shared" si="160"/>
        <v>7.333333333333333</v>
      </c>
      <c r="H1072" s="1">
        <f t="shared" si="165"/>
        <v>0.33333333333333304</v>
      </c>
      <c r="I1072" s="7">
        <f t="shared" si="166"/>
        <v>661.66666666666606</v>
      </c>
      <c r="J1072" s="7">
        <f t="shared" si="167"/>
        <v>19.66653333333333</v>
      </c>
      <c r="K1072" s="7">
        <f t="shared" si="161"/>
        <v>175.25565</v>
      </c>
      <c r="L1072" s="7">
        <f t="shared" si="162"/>
        <v>856.58884999999941</v>
      </c>
      <c r="M1072" s="7">
        <f t="shared" si="163"/>
        <v>6.2816515666666621</v>
      </c>
      <c r="N1072" s="7">
        <f t="shared" si="164"/>
        <v>7.0826232324062879</v>
      </c>
      <c r="O1072" s="7">
        <f t="shared" si="168"/>
        <v>3209.5196342142922</v>
      </c>
      <c r="P1072" s="1">
        <f t="shared" si="169"/>
        <v>8.2508333333333379</v>
      </c>
    </row>
    <row r="1073" spans="5:16">
      <c r="E1073" s="6">
        <v>1071</v>
      </c>
      <c r="F1073" s="6">
        <v>28.8</v>
      </c>
      <c r="G1073" s="1">
        <f t="shared" si="160"/>
        <v>8</v>
      </c>
      <c r="H1073" s="1">
        <f t="shared" si="165"/>
        <v>0.66666666666666696</v>
      </c>
      <c r="I1073" s="7">
        <f t="shared" si="166"/>
        <v>1323.3333333333339</v>
      </c>
      <c r="J1073" s="7">
        <f t="shared" si="167"/>
        <v>23.404799999999998</v>
      </c>
      <c r="K1073" s="7">
        <f t="shared" si="161"/>
        <v>175.25565</v>
      </c>
      <c r="L1073" s="7">
        <f t="shared" si="162"/>
        <v>1521.993783333334</v>
      </c>
      <c r="M1073" s="7">
        <f t="shared" si="163"/>
        <v>12.175950266666673</v>
      </c>
      <c r="N1073" s="7">
        <f t="shared" si="164"/>
        <v>13.728502340520398</v>
      </c>
      <c r="O1073" s="7">
        <f t="shared" si="168"/>
        <v>3223.2481365548124</v>
      </c>
      <c r="P1073" s="1">
        <f t="shared" si="169"/>
        <v>8.258833333333337</v>
      </c>
    </row>
    <row r="1074" spans="5:16">
      <c r="E1074" s="6">
        <v>1072</v>
      </c>
      <c r="F1074" s="6">
        <v>31.8</v>
      </c>
      <c r="G1074" s="1">
        <f t="shared" si="160"/>
        <v>8.8333333333333339</v>
      </c>
      <c r="H1074" s="1">
        <f t="shared" si="165"/>
        <v>0.83333333333333393</v>
      </c>
      <c r="I1074" s="7">
        <f t="shared" si="166"/>
        <v>1654.1666666666679</v>
      </c>
      <c r="J1074" s="7">
        <f t="shared" si="167"/>
        <v>28.534758333333333</v>
      </c>
      <c r="K1074" s="7">
        <f t="shared" si="161"/>
        <v>175.25565</v>
      </c>
      <c r="L1074" s="7">
        <f t="shared" si="162"/>
        <v>1857.9570750000012</v>
      </c>
      <c r="M1074" s="7">
        <f t="shared" si="163"/>
        <v>16.411954162500013</v>
      </c>
      <c r="N1074" s="7">
        <f t="shared" si="164"/>
        <v>18.504637929510608</v>
      </c>
      <c r="O1074" s="7">
        <f t="shared" si="168"/>
        <v>3241.7527744843228</v>
      </c>
      <c r="P1074" s="1">
        <f t="shared" si="169"/>
        <v>8.2676666666666705</v>
      </c>
    </row>
    <row r="1075" spans="5:16">
      <c r="E1075" s="6">
        <v>1073</v>
      </c>
      <c r="F1075" s="6">
        <v>35.299999999999997</v>
      </c>
      <c r="G1075" s="1">
        <f t="shared" si="160"/>
        <v>9.8055555555555554</v>
      </c>
      <c r="H1075" s="1">
        <f t="shared" si="165"/>
        <v>0.97222222222222143</v>
      </c>
      <c r="I1075" s="7">
        <f t="shared" si="166"/>
        <v>1929.8611111111095</v>
      </c>
      <c r="J1075" s="7">
        <f t="shared" si="167"/>
        <v>35.161659953703698</v>
      </c>
      <c r="K1075" s="7">
        <f t="shared" si="161"/>
        <v>175.25565</v>
      </c>
      <c r="L1075" s="7">
        <f t="shared" si="162"/>
        <v>2140.2784210648133</v>
      </c>
      <c r="M1075" s="7">
        <f t="shared" si="163"/>
        <v>20.986618962107755</v>
      </c>
      <c r="N1075" s="7">
        <f t="shared" si="164"/>
        <v>23.662616981087698</v>
      </c>
      <c r="O1075" s="7">
        <f t="shared" si="168"/>
        <v>3265.4153914654107</v>
      </c>
      <c r="P1075" s="1">
        <f t="shared" si="169"/>
        <v>8.2774722222222259</v>
      </c>
    </row>
    <row r="1076" spans="5:16">
      <c r="E1076" s="6">
        <v>1074</v>
      </c>
      <c r="F1076" s="6">
        <v>39.5</v>
      </c>
      <c r="G1076" s="1">
        <f t="shared" si="160"/>
        <v>10.972222222222221</v>
      </c>
      <c r="H1076" s="1">
        <f t="shared" si="165"/>
        <v>1.1666666666666661</v>
      </c>
      <c r="I1076" s="7">
        <f t="shared" si="166"/>
        <v>2315.8333333333321</v>
      </c>
      <c r="J1076" s="7">
        <f t="shared" si="167"/>
        <v>44.026498842592581</v>
      </c>
      <c r="K1076" s="7">
        <f t="shared" si="161"/>
        <v>175.25565</v>
      </c>
      <c r="L1076" s="7">
        <f t="shared" si="162"/>
        <v>2535.1154821759246</v>
      </c>
      <c r="M1076" s="7">
        <f t="shared" si="163"/>
        <v>27.815850429430284</v>
      </c>
      <c r="N1076" s="7">
        <f t="shared" si="164"/>
        <v>31.362641876866086</v>
      </c>
      <c r="O1076" s="7">
        <f t="shared" si="168"/>
        <v>3296.778033342277</v>
      </c>
      <c r="P1076" s="1">
        <f t="shared" si="169"/>
        <v>8.2884444444444476</v>
      </c>
    </row>
    <row r="1077" spans="5:16">
      <c r="E1077" s="6">
        <v>1075</v>
      </c>
      <c r="F1077" s="6">
        <v>44.5</v>
      </c>
      <c r="G1077" s="1">
        <f t="shared" si="160"/>
        <v>12.361111111111111</v>
      </c>
      <c r="H1077" s="1">
        <f t="shared" si="165"/>
        <v>1.3888888888888893</v>
      </c>
      <c r="I1077" s="7">
        <f t="shared" si="166"/>
        <v>2756.9444444444453</v>
      </c>
      <c r="J1077" s="7">
        <f t="shared" si="167"/>
        <v>55.877887731481472</v>
      </c>
      <c r="K1077" s="7">
        <f t="shared" si="161"/>
        <v>175.25565</v>
      </c>
      <c r="L1077" s="7">
        <f t="shared" si="162"/>
        <v>2988.077982175927</v>
      </c>
      <c r="M1077" s="7">
        <f t="shared" si="163"/>
        <v>36.935963946341317</v>
      </c>
      <c r="N1077" s="7">
        <f t="shared" si="164"/>
        <v>41.645658563086634</v>
      </c>
      <c r="O1077" s="7">
        <f t="shared" si="168"/>
        <v>3338.4236919053637</v>
      </c>
      <c r="P1077" s="1">
        <f t="shared" si="169"/>
        <v>8.3008055555555593</v>
      </c>
    </row>
    <row r="1078" spans="5:16">
      <c r="E1078" s="6">
        <v>1076</v>
      </c>
      <c r="F1078" s="6">
        <v>49.3</v>
      </c>
      <c r="G1078" s="1">
        <f t="shared" si="160"/>
        <v>13.694444444444443</v>
      </c>
      <c r="H1078" s="1">
        <f t="shared" si="165"/>
        <v>1.3333333333333321</v>
      </c>
      <c r="I1078" s="7">
        <f t="shared" si="166"/>
        <v>2646.6666666666642</v>
      </c>
      <c r="J1078" s="7">
        <f t="shared" si="167"/>
        <v>68.582576620370347</v>
      </c>
      <c r="K1078" s="7">
        <f t="shared" si="161"/>
        <v>175.25565</v>
      </c>
      <c r="L1078" s="7">
        <f t="shared" si="162"/>
        <v>2890.5048932870345</v>
      </c>
      <c r="M1078" s="7">
        <f t="shared" si="163"/>
        <v>39.583858677514108</v>
      </c>
      <c r="N1078" s="7">
        <f t="shared" si="164"/>
        <v>44.631185624072977</v>
      </c>
      <c r="O1078" s="7">
        <f t="shared" si="168"/>
        <v>3383.0548775294369</v>
      </c>
      <c r="P1078" s="1">
        <f t="shared" si="169"/>
        <v>8.3145000000000042</v>
      </c>
    </row>
    <row r="1079" spans="5:16">
      <c r="E1079" s="6">
        <v>1077</v>
      </c>
      <c r="F1079" s="6">
        <v>53.3</v>
      </c>
      <c r="G1079" s="1">
        <f t="shared" si="160"/>
        <v>14.805555555555554</v>
      </c>
      <c r="H1079" s="1">
        <f t="shared" si="165"/>
        <v>1.1111111111111107</v>
      </c>
      <c r="I1079" s="7">
        <f t="shared" si="166"/>
        <v>2205.5555555555547</v>
      </c>
      <c r="J1079" s="7">
        <f t="shared" si="167"/>
        <v>80.163076620370347</v>
      </c>
      <c r="K1079" s="7">
        <f t="shared" si="161"/>
        <v>175.25565</v>
      </c>
      <c r="L1079" s="7">
        <f t="shared" si="162"/>
        <v>2460.9742821759251</v>
      </c>
      <c r="M1079" s="7">
        <f t="shared" si="163"/>
        <v>36.436091455549111</v>
      </c>
      <c r="N1079" s="7">
        <f t="shared" si="164"/>
        <v>41.082047468305007</v>
      </c>
      <c r="O1079" s="7">
        <f t="shared" si="168"/>
        <v>3424.136924997742</v>
      </c>
      <c r="P1079" s="1">
        <f t="shared" si="169"/>
        <v>8.3293055555555604</v>
      </c>
    </row>
    <row r="1080" spans="5:16">
      <c r="E1080" s="6">
        <v>1078</v>
      </c>
      <c r="F1080" s="6">
        <v>56.4</v>
      </c>
      <c r="G1080" s="1">
        <f t="shared" si="160"/>
        <v>15.666666666666666</v>
      </c>
      <c r="H1080" s="1">
        <f t="shared" si="165"/>
        <v>0.86111111111111249</v>
      </c>
      <c r="I1080" s="7">
        <f t="shared" si="166"/>
        <v>1709.3055555555584</v>
      </c>
      <c r="J1080" s="7">
        <f t="shared" si="167"/>
        <v>89.759033333333321</v>
      </c>
      <c r="K1080" s="7">
        <f t="shared" si="161"/>
        <v>175.25565</v>
      </c>
      <c r="L1080" s="7">
        <f t="shared" si="162"/>
        <v>1974.3202388888917</v>
      </c>
      <c r="M1080" s="7">
        <f t="shared" si="163"/>
        <v>30.931017075925968</v>
      </c>
      <c r="N1080" s="7">
        <f t="shared" si="164"/>
        <v>34.875022566741798</v>
      </c>
      <c r="O1080" s="7">
        <f t="shared" si="168"/>
        <v>3459.0119475644838</v>
      </c>
      <c r="P1080" s="1">
        <f t="shared" si="169"/>
        <v>8.3449722222222267</v>
      </c>
    </row>
    <row r="1081" spans="5:16">
      <c r="E1081" s="6">
        <v>1079</v>
      </c>
      <c r="F1081" s="6">
        <v>58.9</v>
      </c>
      <c r="G1081" s="1">
        <f t="shared" si="160"/>
        <v>16.361111111111111</v>
      </c>
      <c r="H1081" s="1">
        <f t="shared" si="165"/>
        <v>0.69444444444444464</v>
      </c>
      <c r="I1081" s="7">
        <f t="shared" si="166"/>
        <v>1378.4722222222226</v>
      </c>
      <c r="J1081" s="7">
        <f t="shared" si="167"/>
        <v>97.892754398148128</v>
      </c>
      <c r="K1081" s="7">
        <f t="shared" si="161"/>
        <v>175.25565</v>
      </c>
      <c r="L1081" s="7">
        <f t="shared" si="162"/>
        <v>1651.6206266203708</v>
      </c>
      <c r="M1081" s="7">
        <f t="shared" si="163"/>
        <v>27.022348585538843</v>
      </c>
      <c r="N1081" s="7">
        <f t="shared" si="164"/>
        <v>30.467960830829494</v>
      </c>
      <c r="O1081" s="7">
        <f t="shared" si="168"/>
        <v>3489.479908395313</v>
      </c>
      <c r="P1081" s="1">
        <f t="shared" si="169"/>
        <v>8.3613333333333379</v>
      </c>
    </row>
    <row r="1082" spans="5:16">
      <c r="E1082" s="6">
        <v>1080</v>
      </c>
      <c r="F1082" s="6">
        <v>61.2</v>
      </c>
      <c r="G1082" s="1">
        <f t="shared" si="160"/>
        <v>17</v>
      </c>
      <c r="H1082" s="1">
        <f t="shared" si="165"/>
        <v>0.63888888888888928</v>
      </c>
      <c r="I1082" s="7">
        <f t="shared" si="166"/>
        <v>1268.1944444444453</v>
      </c>
      <c r="J1082" s="7">
        <f t="shared" si="167"/>
        <v>105.68729999999999</v>
      </c>
      <c r="K1082" s="7">
        <f t="shared" si="161"/>
        <v>175.25565</v>
      </c>
      <c r="L1082" s="7">
        <f t="shared" si="162"/>
        <v>1549.1373944444454</v>
      </c>
      <c r="M1082" s="7">
        <f t="shared" si="163"/>
        <v>26.335335705555572</v>
      </c>
      <c r="N1082" s="7">
        <f t="shared" si="164"/>
        <v>29.693347127237221</v>
      </c>
      <c r="O1082" s="7">
        <f t="shared" si="168"/>
        <v>3519.1732555225503</v>
      </c>
      <c r="P1082" s="1">
        <f t="shared" si="169"/>
        <v>8.3783333333333374</v>
      </c>
    </row>
    <row r="1083" spans="5:16">
      <c r="E1083" s="6">
        <v>1081</v>
      </c>
      <c r="F1083" s="6">
        <v>62.6</v>
      </c>
      <c r="G1083" s="1">
        <f t="shared" si="160"/>
        <v>17.388888888888889</v>
      </c>
      <c r="H1083" s="1">
        <f t="shared" si="165"/>
        <v>0.38888888888888928</v>
      </c>
      <c r="I1083" s="7">
        <f t="shared" si="166"/>
        <v>771.94444444444525</v>
      </c>
      <c r="J1083" s="7">
        <f t="shared" si="167"/>
        <v>110.57797314814816</v>
      </c>
      <c r="K1083" s="7">
        <f t="shared" si="161"/>
        <v>175.25565</v>
      </c>
      <c r="L1083" s="7">
        <f t="shared" si="162"/>
        <v>1057.7780675925935</v>
      </c>
      <c r="M1083" s="7">
        <f t="shared" si="163"/>
        <v>18.393585286471211</v>
      </c>
      <c r="N1083" s="7">
        <f t="shared" si="164"/>
        <v>20.738946293759074</v>
      </c>
      <c r="O1083" s="7">
        <f t="shared" si="168"/>
        <v>3539.9122018163093</v>
      </c>
      <c r="P1083" s="1">
        <f t="shared" si="169"/>
        <v>8.3957222222222256</v>
      </c>
    </row>
    <row r="1084" spans="5:16">
      <c r="E1084" s="6">
        <v>1082</v>
      </c>
      <c r="F1084" s="6">
        <v>63</v>
      </c>
      <c r="G1084" s="1">
        <f t="shared" si="160"/>
        <v>17.5</v>
      </c>
      <c r="H1084" s="1">
        <f t="shared" si="165"/>
        <v>0.11111111111111072</v>
      </c>
      <c r="I1084" s="7">
        <f t="shared" si="166"/>
        <v>220.55555555555478</v>
      </c>
      <c r="J1084" s="7">
        <f t="shared" si="167"/>
        <v>111.99562499999999</v>
      </c>
      <c r="K1084" s="7">
        <f t="shared" si="161"/>
        <v>175.25565</v>
      </c>
      <c r="L1084" s="7">
        <f t="shared" si="162"/>
        <v>507.80683055555477</v>
      </c>
      <c r="M1084" s="7">
        <f t="shared" si="163"/>
        <v>8.8866195347222092</v>
      </c>
      <c r="N1084" s="7">
        <f t="shared" si="164"/>
        <v>10.019749950501994</v>
      </c>
      <c r="O1084" s="7">
        <f t="shared" si="168"/>
        <v>3549.9319517668114</v>
      </c>
      <c r="P1084" s="1">
        <f t="shared" si="169"/>
        <v>8.4132222222222257</v>
      </c>
    </row>
    <row r="1085" spans="5:16">
      <c r="E1085" s="6">
        <v>1083</v>
      </c>
      <c r="F1085" s="6">
        <v>62.5</v>
      </c>
      <c r="G1085" s="1">
        <f t="shared" si="160"/>
        <v>17.361111111111111</v>
      </c>
      <c r="H1085" s="1">
        <f t="shared" si="165"/>
        <v>-0.13888888888888928</v>
      </c>
      <c r="I1085" s="7">
        <f t="shared" si="166"/>
        <v>-275.69444444444525</v>
      </c>
      <c r="J1085" s="7">
        <f t="shared" si="167"/>
        <v>110.2249710648148</v>
      </c>
      <c r="K1085" s="7">
        <f t="shared" si="161"/>
        <v>175.25565</v>
      </c>
      <c r="L1085" s="7">
        <f t="shared" si="162"/>
        <v>9.7861766203695311</v>
      </c>
      <c r="M1085" s="7">
        <f t="shared" si="163"/>
        <v>0.16989889965919322</v>
      </c>
      <c r="N1085" s="7">
        <f t="shared" si="164"/>
        <v>0.15068508576539397</v>
      </c>
      <c r="O1085" s="7">
        <f t="shared" si="168"/>
        <v>3550.0826368525768</v>
      </c>
      <c r="P1085" s="1">
        <f t="shared" si="169"/>
        <v>8.4305833333333364</v>
      </c>
    </row>
    <row r="1086" spans="5:16">
      <c r="E1086" s="6">
        <v>1084</v>
      </c>
      <c r="F1086" s="6">
        <v>60.9</v>
      </c>
      <c r="G1086" s="1">
        <f t="shared" si="160"/>
        <v>16.916666666666664</v>
      </c>
      <c r="H1086" s="1">
        <f t="shared" si="165"/>
        <v>-0.44444444444444642</v>
      </c>
      <c r="I1086" s="7">
        <f t="shared" si="166"/>
        <v>-882.22222222222615</v>
      </c>
      <c r="J1086" s="7">
        <f t="shared" si="167"/>
        <v>104.65368958333329</v>
      </c>
      <c r="K1086" s="7">
        <f t="shared" si="161"/>
        <v>175.25565</v>
      </c>
      <c r="L1086" s="7">
        <f t="shared" si="162"/>
        <v>-602.31288263889292</v>
      </c>
      <c r="M1086" s="7">
        <f t="shared" si="163"/>
        <v>-10.189126264641271</v>
      </c>
      <c r="N1086" s="7">
        <f t="shared" si="164"/>
        <v>-9.0368411340021328</v>
      </c>
      <c r="O1086" s="7">
        <f t="shared" si="168"/>
        <v>3541.0457957185745</v>
      </c>
      <c r="P1086" s="1">
        <f t="shared" si="169"/>
        <v>8.4475000000000033</v>
      </c>
    </row>
    <row r="1087" spans="5:16">
      <c r="E1087" s="6">
        <v>1085</v>
      </c>
      <c r="F1087" s="6">
        <v>59.3</v>
      </c>
      <c r="G1087" s="1">
        <f t="shared" si="160"/>
        <v>16.472222222222221</v>
      </c>
      <c r="H1087" s="1">
        <f t="shared" si="165"/>
        <v>-0.44444444444444287</v>
      </c>
      <c r="I1087" s="7">
        <f t="shared" si="166"/>
        <v>-882.2222222222191</v>
      </c>
      <c r="J1087" s="7">
        <f t="shared" si="167"/>
        <v>99.226882175925908</v>
      </c>
      <c r="K1087" s="7">
        <f t="shared" si="161"/>
        <v>175.25565</v>
      </c>
      <c r="L1087" s="7">
        <f t="shared" si="162"/>
        <v>-607.73969004629316</v>
      </c>
      <c r="M1087" s="7">
        <f t="shared" si="163"/>
        <v>-10.010823227706995</v>
      </c>
      <c r="N1087" s="7">
        <f t="shared" si="164"/>
        <v>-8.8787023322408114</v>
      </c>
      <c r="O1087" s="7">
        <f t="shared" si="168"/>
        <v>3532.1670933863338</v>
      </c>
      <c r="P1087" s="1">
        <f t="shared" si="169"/>
        <v>8.4639722222222247</v>
      </c>
    </row>
    <row r="1088" spans="5:16">
      <c r="E1088" s="6">
        <v>1086</v>
      </c>
      <c r="F1088" s="6">
        <v>58.6</v>
      </c>
      <c r="G1088" s="1">
        <f t="shared" si="160"/>
        <v>16.277777777777779</v>
      </c>
      <c r="H1088" s="1">
        <f t="shared" si="165"/>
        <v>-0.19444444444444287</v>
      </c>
      <c r="I1088" s="7">
        <f t="shared" si="166"/>
        <v>-385.9722222222191</v>
      </c>
      <c r="J1088" s="7">
        <f t="shared" si="167"/>
        <v>96.89808425925925</v>
      </c>
      <c r="K1088" s="7">
        <f t="shared" si="161"/>
        <v>175.25565</v>
      </c>
      <c r="L1088" s="7">
        <f t="shared" si="162"/>
        <v>-113.81848796295986</v>
      </c>
      <c r="M1088" s="7">
        <f t="shared" si="163"/>
        <v>-1.8527120540637356</v>
      </c>
      <c r="N1088" s="7">
        <f t="shared" si="164"/>
        <v>-1.6431894222104044</v>
      </c>
      <c r="O1088" s="7">
        <f t="shared" si="168"/>
        <v>3530.5239039641233</v>
      </c>
      <c r="P1088" s="1">
        <f t="shared" si="169"/>
        <v>8.4802500000000016</v>
      </c>
    </row>
    <row r="1089" spans="5:16">
      <c r="E1089" s="6">
        <v>1087</v>
      </c>
      <c r="F1089" s="6">
        <v>58.6</v>
      </c>
      <c r="G1089" s="1">
        <f t="shared" si="160"/>
        <v>16.277777777777779</v>
      </c>
      <c r="H1089" s="1">
        <f t="shared" si="165"/>
        <v>0</v>
      </c>
      <c r="I1089" s="7">
        <f t="shared" si="166"/>
        <v>0</v>
      </c>
      <c r="J1089" s="7">
        <f t="shared" si="167"/>
        <v>96.89808425925925</v>
      </c>
      <c r="K1089" s="7">
        <f t="shared" si="161"/>
        <v>175.25565</v>
      </c>
      <c r="L1089" s="7">
        <f t="shared" si="162"/>
        <v>272.15373425925924</v>
      </c>
      <c r="M1089" s="7">
        <f t="shared" si="163"/>
        <v>4.4300580076646092</v>
      </c>
      <c r="N1089" s="7">
        <f t="shared" si="164"/>
        <v>4.9949334873157678</v>
      </c>
      <c r="O1089" s="7">
        <f t="shared" si="168"/>
        <v>3535.5188374514391</v>
      </c>
      <c r="P1089" s="1">
        <f t="shared" si="169"/>
        <v>8.4965277777777786</v>
      </c>
    </row>
    <row r="1090" spans="5:16">
      <c r="E1090" s="6">
        <v>1088</v>
      </c>
      <c r="F1090" s="6">
        <v>58.7</v>
      </c>
      <c r="G1090" s="1">
        <f t="shared" si="160"/>
        <v>16.305555555555557</v>
      </c>
      <c r="H1090" s="1">
        <f t="shared" si="165"/>
        <v>2.7777777777778567E-2</v>
      </c>
      <c r="I1090" s="7">
        <f t="shared" si="166"/>
        <v>55.138888888890456</v>
      </c>
      <c r="J1090" s="7">
        <f t="shared" si="167"/>
        <v>97.229076620370392</v>
      </c>
      <c r="K1090" s="7">
        <f t="shared" si="161"/>
        <v>175.25565</v>
      </c>
      <c r="L1090" s="7">
        <f t="shared" si="162"/>
        <v>327.62361550926084</v>
      </c>
      <c r="M1090" s="7">
        <f t="shared" si="163"/>
        <v>5.3420850639982262</v>
      </c>
      <c r="N1090" s="7">
        <f t="shared" si="164"/>
        <v>6.0232528630749886</v>
      </c>
      <c r="O1090" s="7">
        <f t="shared" si="168"/>
        <v>3541.5420903145141</v>
      </c>
      <c r="P1090" s="1">
        <f t="shared" si="169"/>
        <v>8.5128333333333348</v>
      </c>
    </row>
    <row r="1091" spans="5:16">
      <c r="E1091" s="6">
        <v>1089</v>
      </c>
      <c r="F1091" s="6">
        <v>58.8</v>
      </c>
      <c r="G1091" s="1">
        <f t="shared" ref="G1091:G1154" si="170">F1091/3.6</f>
        <v>16.333333333333332</v>
      </c>
      <c r="H1091" s="1">
        <f t="shared" si="165"/>
        <v>2.7777777777775015E-2</v>
      </c>
      <c r="I1091" s="7">
        <f t="shared" si="166"/>
        <v>55.1388888888834</v>
      </c>
      <c r="J1091" s="7">
        <f t="shared" si="167"/>
        <v>97.5606333333333</v>
      </c>
      <c r="K1091" s="7">
        <f t="shared" ref="K1091:K1154" si="171">$C$3*9.81*$C$8</f>
        <v>175.25565</v>
      </c>
      <c r="L1091" s="7">
        <f t="shared" ref="L1091:L1154" si="172">SUM(I1091:K1091)</f>
        <v>327.95517222221667</v>
      </c>
      <c r="M1091" s="7">
        <f t="shared" ref="M1091:M1154" si="173">L1091*G1091/1000</f>
        <v>5.3566011462962049</v>
      </c>
      <c r="N1091" s="7">
        <f t="shared" ref="N1091:N1154" si="174">IF(H1091&gt;=0,M1091/$C$11/$C$12/$C$13/$C$14,M1091*$C$11*$C$12*$C$13*$C$14)</f>
        <v>6.039619887039315</v>
      </c>
      <c r="O1091" s="7">
        <f t="shared" si="168"/>
        <v>3547.5817102015535</v>
      </c>
      <c r="P1091" s="1">
        <f t="shared" si="169"/>
        <v>8.5291666666666686</v>
      </c>
    </row>
    <row r="1092" spans="5:16">
      <c r="E1092" s="6">
        <v>1090</v>
      </c>
      <c r="F1092" s="6">
        <v>58.8</v>
      </c>
      <c r="G1092" s="1">
        <f t="shared" si="170"/>
        <v>16.333333333333332</v>
      </c>
      <c r="H1092" s="1">
        <f t="shared" ref="H1092:H1155" si="175">(G1092-G1091)/(E1092-E1091)</f>
        <v>0</v>
      </c>
      <c r="I1092" s="7">
        <f t="shared" ref="I1092:I1155" si="176">H1092*$C$3</f>
        <v>0</v>
      </c>
      <c r="J1092" s="7">
        <f t="shared" ref="J1092:J1155" si="177">0.5*$C$5*$C$6*$C$7*G1092^2</f>
        <v>97.5606333333333</v>
      </c>
      <c r="K1092" s="7">
        <f t="shared" si="171"/>
        <v>175.25565</v>
      </c>
      <c r="L1092" s="7">
        <f t="shared" si="172"/>
        <v>272.81628333333333</v>
      </c>
      <c r="M1092" s="7">
        <f t="shared" si="173"/>
        <v>4.4559992944444442</v>
      </c>
      <c r="N1092" s="7">
        <f t="shared" si="174"/>
        <v>5.0241825404470095</v>
      </c>
      <c r="O1092" s="7">
        <f t="shared" ref="O1092:O1155" si="178">N1092*(E1092-E1091)+O1091</f>
        <v>3552.6058927420004</v>
      </c>
      <c r="P1092" s="1">
        <f t="shared" ref="P1092:P1155" si="179">G1092*(E1092-E1091)/1000+P1091</f>
        <v>8.5455000000000023</v>
      </c>
    </row>
    <row r="1093" spans="5:16">
      <c r="E1093" s="6">
        <v>1091</v>
      </c>
      <c r="F1093" s="6">
        <v>58.8</v>
      </c>
      <c r="G1093" s="1">
        <f t="shared" si="170"/>
        <v>16.333333333333332</v>
      </c>
      <c r="H1093" s="1">
        <f t="shared" si="175"/>
        <v>0</v>
      </c>
      <c r="I1093" s="7">
        <f t="shared" si="176"/>
        <v>0</v>
      </c>
      <c r="J1093" s="7">
        <f t="shared" si="177"/>
        <v>97.5606333333333</v>
      </c>
      <c r="K1093" s="7">
        <f t="shared" si="171"/>
        <v>175.25565</v>
      </c>
      <c r="L1093" s="7">
        <f t="shared" si="172"/>
        <v>272.81628333333333</v>
      </c>
      <c r="M1093" s="7">
        <f t="shared" si="173"/>
        <v>4.4559992944444442</v>
      </c>
      <c r="N1093" s="7">
        <f t="shared" si="174"/>
        <v>5.0241825404470095</v>
      </c>
      <c r="O1093" s="7">
        <f t="shared" si="178"/>
        <v>3557.6300752824473</v>
      </c>
      <c r="P1093" s="1">
        <f t="shared" si="179"/>
        <v>8.5618333333333361</v>
      </c>
    </row>
    <row r="1094" spans="5:16">
      <c r="E1094" s="6">
        <v>1092</v>
      </c>
      <c r="F1094" s="6">
        <v>59.1</v>
      </c>
      <c r="G1094" s="1">
        <f t="shared" si="170"/>
        <v>16.416666666666668</v>
      </c>
      <c r="H1094" s="1">
        <f t="shared" si="175"/>
        <v>8.3333333333335702E-2</v>
      </c>
      <c r="I1094" s="7">
        <f t="shared" si="176"/>
        <v>165.41666666667138</v>
      </c>
      <c r="J1094" s="7">
        <f t="shared" si="177"/>
        <v>98.558689583333333</v>
      </c>
      <c r="K1094" s="7">
        <f t="shared" si="171"/>
        <v>175.25565</v>
      </c>
      <c r="L1094" s="7">
        <f t="shared" si="172"/>
        <v>439.23100625000473</v>
      </c>
      <c r="M1094" s="7">
        <f t="shared" si="173"/>
        <v>7.2107090192709107</v>
      </c>
      <c r="N1094" s="7">
        <f t="shared" si="174"/>
        <v>8.1301445455864751</v>
      </c>
      <c r="O1094" s="7">
        <f t="shared" si="178"/>
        <v>3565.7602198280338</v>
      </c>
      <c r="P1094" s="1">
        <f t="shared" si="179"/>
        <v>8.5782500000000024</v>
      </c>
    </row>
    <row r="1095" spans="5:16">
      <c r="E1095" s="6">
        <v>1093</v>
      </c>
      <c r="F1095" s="6">
        <v>60.1</v>
      </c>
      <c r="G1095" s="1">
        <f t="shared" si="170"/>
        <v>16.694444444444443</v>
      </c>
      <c r="H1095" s="1">
        <f t="shared" si="175"/>
        <v>0.27777777777777501</v>
      </c>
      <c r="I1095" s="7">
        <f t="shared" si="176"/>
        <v>551.38888888888346</v>
      </c>
      <c r="J1095" s="7">
        <f t="shared" si="177"/>
        <v>101.92222662037034</v>
      </c>
      <c r="K1095" s="7">
        <f t="shared" si="171"/>
        <v>175.25565</v>
      </c>
      <c r="L1095" s="7">
        <f t="shared" si="172"/>
        <v>828.56676550925386</v>
      </c>
      <c r="M1095" s="7">
        <f t="shared" si="173"/>
        <v>13.832461835307264</v>
      </c>
      <c r="N1095" s="7">
        <f t="shared" si="174"/>
        <v>15.596235244246133</v>
      </c>
      <c r="O1095" s="7">
        <f t="shared" si="178"/>
        <v>3581.3564550722799</v>
      </c>
      <c r="P1095" s="1">
        <f t="shared" si="179"/>
        <v>8.5949444444444474</v>
      </c>
    </row>
    <row r="1096" spans="5:16">
      <c r="E1096" s="6">
        <v>1094</v>
      </c>
      <c r="F1096" s="6">
        <v>61.7</v>
      </c>
      <c r="G1096" s="1">
        <f t="shared" si="170"/>
        <v>17.138888888888889</v>
      </c>
      <c r="H1096" s="1">
        <f t="shared" si="175"/>
        <v>0.44444444444444642</v>
      </c>
      <c r="I1096" s="7">
        <f t="shared" si="176"/>
        <v>882.22222222222615</v>
      </c>
      <c r="J1096" s="7">
        <f t="shared" si="177"/>
        <v>107.42127106481482</v>
      </c>
      <c r="K1096" s="7">
        <f t="shared" si="171"/>
        <v>175.25565</v>
      </c>
      <c r="L1096" s="7">
        <f t="shared" si="172"/>
        <v>1164.8991432870409</v>
      </c>
      <c r="M1096" s="7">
        <f t="shared" si="173"/>
        <v>19.965076983558451</v>
      </c>
      <c r="N1096" s="7">
        <f t="shared" si="174"/>
        <v>22.510818465464055</v>
      </c>
      <c r="O1096" s="7">
        <f t="shared" si="178"/>
        <v>3603.867273537744</v>
      </c>
      <c r="P1096" s="1">
        <f t="shared" si="179"/>
        <v>8.6120833333333362</v>
      </c>
    </row>
    <row r="1097" spans="5:16">
      <c r="E1097" s="6">
        <v>1095</v>
      </c>
      <c r="F1097" s="6">
        <v>63</v>
      </c>
      <c r="G1097" s="1">
        <f t="shared" si="170"/>
        <v>17.5</v>
      </c>
      <c r="H1097" s="1">
        <f t="shared" si="175"/>
        <v>0.36111111111111072</v>
      </c>
      <c r="I1097" s="7">
        <f t="shared" si="176"/>
        <v>716.80555555555475</v>
      </c>
      <c r="J1097" s="7">
        <f t="shared" si="177"/>
        <v>111.99562499999999</v>
      </c>
      <c r="K1097" s="7">
        <f t="shared" si="171"/>
        <v>175.25565</v>
      </c>
      <c r="L1097" s="7">
        <f t="shared" si="172"/>
        <v>1004.0568305555548</v>
      </c>
      <c r="M1097" s="7">
        <f t="shared" si="173"/>
        <v>17.57099453472221</v>
      </c>
      <c r="N1097" s="7">
        <f t="shared" si="174"/>
        <v>19.811467221214521</v>
      </c>
      <c r="O1097" s="7">
        <f t="shared" si="178"/>
        <v>3623.6787407589586</v>
      </c>
      <c r="P1097" s="1">
        <f t="shared" si="179"/>
        <v>8.6295833333333363</v>
      </c>
    </row>
    <row r="1098" spans="5:16">
      <c r="E1098" s="6">
        <v>1096</v>
      </c>
      <c r="F1098" s="6">
        <v>63.7</v>
      </c>
      <c r="G1098" s="1">
        <f t="shared" si="170"/>
        <v>17.694444444444446</v>
      </c>
      <c r="H1098" s="1">
        <f t="shared" si="175"/>
        <v>0.19444444444444642</v>
      </c>
      <c r="I1098" s="7">
        <f t="shared" si="176"/>
        <v>385.97222222222615</v>
      </c>
      <c r="J1098" s="7">
        <f t="shared" si="177"/>
        <v>114.49824328703706</v>
      </c>
      <c r="K1098" s="7">
        <f t="shared" si="171"/>
        <v>175.25565</v>
      </c>
      <c r="L1098" s="7">
        <f t="shared" si="172"/>
        <v>675.7261155092632</v>
      </c>
      <c r="M1098" s="7">
        <f t="shared" si="173"/>
        <v>11.956598210538909</v>
      </c>
      <c r="N1098" s="7">
        <f t="shared" si="174"/>
        <v>13.48118076397027</v>
      </c>
      <c r="O1098" s="7">
        <f t="shared" si="178"/>
        <v>3637.1599215229289</v>
      </c>
      <c r="P1098" s="1">
        <f t="shared" si="179"/>
        <v>8.6472777777777807</v>
      </c>
    </row>
    <row r="1099" spans="5:16">
      <c r="E1099" s="6">
        <v>1097</v>
      </c>
      <c r="F1099" s="6">
        <v>63.9</v>
      </c>
      <c r="G1099" s="1">
        <f t="shared" si="170"/>
        <v>17.75</v>
      </c>
      <c r="H1099" s="1">
        <f t="shared" si="175"/>
        <v>5.5555555555553582E-2</v>
      </c>
      <c r="I1099" s="7">
        <f t="shared" si="176"/>
        <v>110.27777777777386</v>
      </c>
      <c r="J1099" s="7">
        <f t="shared" si="177"/>
        <v>115.21835624999999</v>
      </c>
      <c r="K1099" s="7">
        <f t="shared" si="171"/>
        <v>175.25565</v>
      </c>
      <c r="L1099" s="7">
        <f t="shared" si="172"/>
        <v>400.75178402777385</v>
      </c>
      <c r="M1099" s="7">
        <f t="shared" si="173"/>
        <v>7.1133441664929862</v>
      </c>
      <c r="N1099" s="7">
        <f t="shared" si="174"/>
        <v>8.0203647271762861</v>
      </c>
      <c r="O1099" s="7">
        <f t="shared" si="178"/>
        <v>3645.1802862501054</v>
      </c>
      <c r="P1099" s="1">
        <f t="shared" si="179"/>
        <v>8.6650277777777802</v>
      </c>
    </row>
    <row r="1100" spans="5:16">
      <c r="E1100" s="6">
        <v>1098</v>
      </c>
      <c r="F1100" s="6">
        <v>63.5</v>
      </c>
      <c r="G1100" s="1">
        <f t="shared" si="170"/>
        <v>17.638888888888889</v>
      </c>
      <c r="H1100" s="1">
        <f t="shared" si="175"/>
        <v>-0.11111111111111072</v>
      </c>
      <c r="I1100" s="7">
        <f t="shared" si="176"/>
        <v>-220.55555555555478</v>
      </c>
      <c r="J1100" s="7">
        <f t="shared" si="177"/>
        <v>113.78038773148147</v>
      </c>
      <c r="K1100" s="7">
        <f t="shared" si="171"/>
        <v>175.25565</v>
      </c>
      <c r="L1100" s="7">
        <f t="shared" si="172"/>
        <v>68.480482175926696</v>
      </c>
      <c r="M1100" s="7">
        <f t="shared" si="173"/>
        <v>1.2079196161587069</v>
      </c>
      <c r="N1100" s="7">
        <f t="shared" si="174"/>
        <v>1.0713163612223997</v>
      </c>
      <c r="O1100" s="7">
        <f t="shared" si="178"/>
        <v>3646.2516026113276</v>
      </c>
      <c r="P1100" s="1">
        <f t="shared" si="179"/>
        <v>8.6826666666666696</v>
      </c>
    </row>
    <row r="1101" spans="5:16">
      <c r="E1101" s="6">
        <v>1099</v>
      </c>
      <c r="F1101" s="6">
        <v>62.3</v>
      </c>
      <c r="G1101" s="1">
        <f t="shared" si="170"/>
        <v>17.305555555555554</v>
      </c>
      <c r="H1101" s="1">
        <f t="shared" si="175"/>
        <v>-0.3333333333333357</v>
      </c>
      <c r="I1101" s="7">
        <f t="shared" si="176"/>
        <v>-661.6666666666714</v>
      </c>
      <c r="J1101" s="7">
        <f t="shared" si="177"/>
        <v>109.52065995370367</v>
      </c>
      <c r="K1101" s="7">
        <f t="shared" si="171"/>
        <v>175.25565</v>
      </c>
      <c r="L1101" s="7">
        <f t="shared" si="172"/>
        <v>-376.89035671296773</v>
      </c>
      <c r="M1101" s="7">
        <f t="shared" si="173"/>
        <v>-6.5222970064494126</v>
      </c>
      <c r="N1101" s="7">
        <f t="shared" si="174"/>
        <v>-5.7846924599021206</v>
      </c>
      <c r="O1101" s="7">
        <f t="shared" si="178"/>
        <v>3640.4669101514255</v>
      </c>
      <c r="P1101" s="1">
        <f t="shared" si="179"/>
        <v>8.6999722222222253</v>
      </c>
    </row>
    <row r="1102" spans="5:16">
      <c r="E1102" s="6">
        <v>1100</v>
      </c>
      <c r="F1102" s="6">
        <v>60.3</v>
      </c>
      <c r="G1102" s="1">
        <f t="shared" si="170"/>
        <v>16.75</v>
      </c>
      <c r="H1102" s="1">
        <f t="shared" si="175"/>
        <v>-0.55555555555555358</v>
      </c>
      <c r="I1102" s="7">
        <f t="shared" si="176"/>
        <v>-1102.777777777774</v>
      </c>
      <c r="J1102" s="7">
        <f t="shared" si="177"/>
        <v>102.60170624999999</v>
      </c>
      <c r="K1102" s="7">
        <f t="shared" si="171"/>
        <v>175.25565</v>
      </c>
      <c r="L1102" s="7">
        <f t="shared" si="172"/>
        <v>-824.9204215277739</v>
      </c>
      <c r="M1102" s="7">
        <f t="shared" si="173"/>
        <v>-13.817417060590213</v>
      </c>
      <c r="N1102" s="7">
        <f t="shared" si="174"/>
        <v>-12.254809648607354</v>
      </c>
      <c r="O1102" s="7">
        <f t="shared" si="178"/>
        <v>3628.212100502818</v>
      </c>
      <c r="P1102" s="1">
        <f t="shared" si="179"/>
        <v>8.7167222222222254</v>
      </c>
    </row>
    <row r="1103" spans="5:16">
      <c r="E1103" s="6">
        <v>1101</v>
      </c>
      <c r="F1103" s="6">
        <v>58.9</v>
      </c>
      <c r="G1103" s="1">
        <f t="shared" si="170"/>
        <v>16.361111111111111</v>
      </c>
      <c r="H1103" s="1">
        <f t="shared" si="175"/>
        <v>-0.38888888888888928</v>
      </c>
      <c r="I1103" s="7">
        <f t="shared" si="176"/>
        <v>-771.94444444444525</v>
      </c>
      <c r="J1103" s="7">
        <f t="shared" si="177"/>
        <v>97.892754398148128</v>
      </c>
      <c r="K1103" s="7">
        <f t="shared" si="171"/>
        <v>175.25565</v>
      </c>
      <c r="L1103" s="7">
        <f t="shared" si="172"/>
        <v>-498.79604004629715</v>
      </c>
      <c r="M1103" s="7">
        <f t="shared" si="173"/>
        <v>-8.1608574329796948</v>
      </c>
      <c r="N1103" s="7">
        <f t="shared" si="174"/>
        <v>-7.2379485957498257</v>
      </c>
      <c r="O1103" s="7">
        <f t="shared" si="178"/>
        <v>3620.9741519070681</v>
      </c>
      <c r="P1103" s="1">
        <f t="shared" si="179"/>
        <v>8.7330833333333366</v>
      </c>
    </row>
    <row r="1104" spans="5:16">
      <c r="E1104" s="6">
        <v>1102</v>
      </c>
      <c r="F1104" s="6">
        <v>58.4</v>
      </c>
      <c r="G1104" s="1">
        <f t="shared" si="170"/>
        <v>16.222222222222221</v>
      </c>
      <c r="H1104" s="1">
        <f t="shared" si="175"/>
        <v>-0.13888888888888928</v>
      </c>
      <c r="I1104" s="7">
        <f t="shared" si="176"/>
        <v>-275.69444444444525</v>
      </c>
      <c r="J1104" s="7">
        <f t="shared" si="177"/>
        <v>96.237792592592569</v>
      </c>
      <c r="K1104" s="7">
        <f t="shared" si="171"/>
        <v>175.25565</v>
      </c>
      <c r="L1104" s="7">
        <f t="shared" si="172"/>
        <v>-4.2010018518526806</v>
      </c>
      <c r="M1104" s="7">
        <f t="shared" si="173"/>
        <v>-6.8149585596721268E-2</v>
      </c>
      <c r="N1104" s="7">
        <f t="shared" si="174"/>
        <v>-6.0442570087959599E-2</v>
      </c>
      <c r="O1104" s="7">
        <f t="shared" si="178"/>
        <v>3620.91370933698</v>
      </c>
      <c r="P1104" s="1">
        <f t="shared" si="179"/>
        <v>8.7493055555555586</v>
      </c>
    </row>
    <row r="1105" spans="5:16">
      <c r="E1105" s="6">
        <v>1103</v>
      </c>
      <c r="F1105" s="6">
        <v>58.8</v>
      </c>
      <c r="G1105" s="1">
        <f t="shared" si="170"/>
        <v>16.333333333333332</v>
      </c>
      <c r="H1105" s="1">
        <f t="shared" si="175"/>
        <v>0.11111111111111072</v>
      </c>
      <c r="I1105" s="7">
        <f t="shared" si="176"/>
        <v>220.55555555555478</v>
      </c>
      <c r="J1105" s="7">
        <f t="shared" si="177"/>
        <v>97.5606333333333</v>
      </c>
      <c r="K1105" s="7">
        <f t="shared" si="171"/>
        <v>175.25565</v>
      </c>
      <c r="L1105" s="7">
        <f t="shared" si="172"/>
        <v>493.37183888888808</v>
      </c>
      <c r="M1105" s="7">
        <f t="shared" si="173"/>
        <v>8.0584067018518386</v>
      </c>
      <c r="N1105" s="7">
        <f t="shared" si="174"/>
        <v>9.0859319268166345</v>
      </c>
      <c r="O1105" s="7">
        <f t="shared" si="178"/>
        <v>3629.9996412637965</v>
      </c>
      <c r="P1105" s="1">
        <f t="shared" si="179"/>
        <v>8.7656388888888923</v>
      </c>
    </row>
    <row r="1106" spans="5:16">
      <c r="E1106" s="6">
        <v>1104</v>
      </c>
      <c r="F1106" s="6">
        <v>60.2</v>
      </c>
      <c r="G1106" s="1">
        <f t="shared" si="170"/>
        <v>16.722222222222221</v>
      </c>
      <c r="H1106" s="1">
        <f t="shared" si="175"/>
        <v>0.38888888888888928</v>
      </c>
      <c r="I1106" s="7">
        <f t="shared" si="176"/>
        <v>771.94444444444525</v>
      </c>
      <c r="J1106" s="7">
        <f t="shared" si="177"/>
        <v>102.26168425925924</v>
      </c>
      <c r="K1106" s="7">
        <f t="shared" si="171"/>
        <v>175.25565</v>
      </c>
      <c r="L1106" s="7">
        <f t="shared" si="172"/>
        <v>1049.4617787037046</v>
      </c>
      <c r="M1106" s="7">
        <f t="shared" si="173"/>
        <v>17.549333077211948</v>
      </c>
      <c r="N1106" s="7">
        <f t="shared" si="174"/>
        <v>19.787043717207375</v>
      </c>
      <c r="O1106" s="7">
        <f t="shared" si="178"/>
        <v>3649.7866849810039</v>
      </c>
      <c r="P1106" s="1">
        <f t="shared" si="179"/>
        <v>8.7823611111111148</v>
      </c>
    </row>
    <row r="1107" spans="5:16">
      <c r="E1107" s="6">
        <v>1105</v>
      </c>
      <c r="F1107" s="6">
        <v>62.3</v>
      </c>
      <c r="G1107" s="1">
        <f t="shared" si="170"/>
        <v>17.305555555555554</v>
      </c>
      <c r="H1107" s="1">
        <f t="shared" si="175"/>
        <v>0.58333333333333215</v>
      </c>
      <c r="I1107" s="7">
        <f t="shared" si="176"/>
        <v>1157.9166666666642</v>
      </c>
      <c r="J1107" s="7">
        <f t="shared" si="177"/>
        <v>109.52065995370367</v>
      </c>
      <c r="K1107" s="7">
        <f t="shared" si="171"/>
        <v>175.25565</v>
      </c>
      <c r="L1107" s="7">
        <f t="shared" si="172"/>
        <v>1442.692976620368</v>
      </c>
      <c r="M1107" s="7">
        <f t="shared" si="173"/>
        <v>24.966603456513589</v>
      </c>
      <c r="N1107" s="7">
        <f t="shared" si="174"/>
        <v>28.150088205101135</v>
      </c>
      <c r="O1107" s="7">
        <f t="shared" si="178"/>
        <v>3677.9367731861048</v>
      </c>
      <c r="P1107" s="1">
        <f t="shared" si="179"/>
        <v>8.7996666666666705</v>
      </c>
    </row>
    <row r="1108" spans="5:16">
      <c r="E1108" s="6">
        <v>1106</v>
      </c>
      <c r="F1108" s="6">
        <v>63.9</v>
      </c>
      <c r="G1108" s="1">
        <f t="shared" si="170"/>
        <v>17.75</v>
      </c>
      <c r="H1108" s="1">
        <f t="shared" si="175"/>
        <v>0.44444444444444642</v>
      </c>
      <c r="I1108" s="7">
        <f t="shared" si="176"/>
        <v>882.22222222222615</v>
      </c>
      <c r="J1108" s="7">
        <f t="shared" si="177"/>
        <v>115.21835624999999</v>
      </c>
      <c r="K1108" s="7">
        <f t="shared" si="171"/>
        <v>175.25565</v>
      </c>
      <c r="L1108" s="7">
        <f t="shared" si="172"/>
        <v>1172.696228472226</v>
      </c>
      <c r="M1108" s="7">
        <f t="shared" si="173"/>
        <v>20.815358055382013</v>
      </c>
      <c r="N1108" s="7">
        <f t="shared" si="174"/>
        <v>23.469518643189542</v>
      </c>
      <c r="O1108" s="7">
        <f t="shared" si="178"/>
        <v>3701.4062918292943</v>
      </c>
      <c r="P1108" s="1">
        <f t="shared" si="179"/>
        <v>8.81741666666667</v>
      </c>
    </row>
    <row r="1109" spans="5:16">
      <c r="E1109" s="6">
        <v>1107</v>
      </c>
      <c r="F1109" s="6">
        <v>64.5</v>
      </c>
      <c r="G1109" s="1">
        <f t="shared" si="170"/>
        <v>17.916666666666668</v>
      </c>
      <c r="H1109" s="1">
        <f t="shared" si="175"/>
        <v>0.16666666666666785</v>
      </c>
      <c r="I1109" s="7">
        <f t="shared" si="176"/>
        <v>330.8333333333357</v>
      </c>
      <c r="J1109" s="7">
        <f t="shared" si="177"/>
        <v>117.39223958333335</v>
      </c>
      <c r="K1109" s="7">
        <f t="shared" si="171"/>
        <v>175.25565</v>
      </c>
      <c r="L1109" s="7">
        <f t="shared" si="172"/>
        <v>623.48122291666914</v>
      </c>
      <c r="M1109" s="7">
        <f t="shared" si="173"/>
        <v>11.170705243923656</v>
      </c>
      <c r="N1109" s="7">
        <f t="shared" si="174"/>
        <v>12.595078801061245</v>
      </c>
      <c r="O1109" s="7">
        <f t="shared" si="178"/>
        <v>3714.0013706303557</v>
      </c>
      <c r="P1109" s="1">
        <f t="shared" si="179"/>
        <v>8.8353333333333364</v>
      </c>
    </row>
    <row r="1110" spans="5:16">
      <c r="E1110" s="6">
        <v>1108</v>
      </c>
      <c r="F1110" s="6">
        <v>64.400000000000006</v>
      </c>
      <c r="G1110" s="1">
        <f t="shared" si="170"/>
        <v>17.888888888888889</v>
      </c>
      <c r="H1110" s="1">
        <f t="shared" si="175"/>
        <v>-2.7777777777778567E-2</v>
      </c>
      <c r="I1110" s="7">
        <f t="shared" si="176"/>
        <v>-55.138888888890456</v>
      </c>
      <c r="J1110" s="7">
        <f t="shared" si="177"/>
        <v>117.02851481481481</v>
      </c>
      <c r="K1110" s="7">
        <f t="shared" si="171"/>
        <v>175.25565</v>
      </c>
      <c r="L1110" s="7">
        <f t="shared" si="172"/>
        <v>237.14527592592435</v>
      </c>
      <c r="M1110" s="7">
        <f t="shared" si="173"/>
        <v>4.2422654915637574</v>
      </c>
      <c r="N1110" s="7">
        <f t="shared" si="174"/>
        <v>3.7625090022251144</v>
      </c>
      <c r="O1110" s="7">
        <f t="shared" si="178"/>
        <v>3717.7638796325809</v>
      </c>
      <c r="P1110" s="1">
        <f t="shared" si="179"/>
        <v>8.8532222222222252</v>
      </c>
    </row>
    <row r="1111" spans="5:16">
      <c r="E1111" s="6">
        <v>1109</v>
      </c>
      <c r="F1111" s="6">
        <v>63.5</v>
      </c>
      <c r="G1111" s="1">
        <f t="shared" si="170"/>
        <v>17.638888888888889</v>
      </c>
      <c r="H1111" s="1">
        <f t="shared" si="175"/>
        <v>-0.25</v>
      </c>
      <c r="I1111" s="7">
        <f t="shared" si="176"/>
        <v>-496.25</v>
      </c>
      <c r="J1111" s="7">
        <f t="shared" si="177"/>
        <v>113.78038773148147</v>
      </c>
      <c r="K1111" s="7">
        <f t="shared" si="171"/>
        <v>175.25565</v>
      </c>
      <c r="L1111" s="7">
        <f t="shared" si="172"/>
        <v>-207.21396226851851</v>
      </c>
      <c r="M1111" s="7">
        <f t="shared" si="173"/>
        <v>-3.655024056680813</v>
      </c>
      <c r="N1111" s="7">
        <f t="shared" si="174"/>
        <v>-3.2416785191682371</v>
      </c>
      <c r="O1111" s="7">
        <f t="shared" si="178"/>
        <v>3714.5222011134128</v>
      </c>
      <c r="P1111" s="1">
        <f t="shared" si="179"/>
        <v>8.8708611111111146</v>
      </c>
    </row>
    <row r="1112" spans="5:16">
      <c r="E1112" s="6">
        <v>1110</v>
      </c>
      <c r="F1112" s="6">
        <v>62</v>
      </c>
      <c r="G1112" s="1">
        <f t="shared" si="170"/>
        <v>17.222222222222221</v>
      </c>
      <c r="H1112" s="1">
        <f t="shared" si="175"/>
        <v>-0.41666666666666785</v>
      </c>
      <c r="I1112" s="7">
        <f t="shared" si="176"/>
        <v>-827.08333333333564</v>
      </c>
      <c r="J1112" s="7">
        <f t="shared" si="177"/>
        <v>108.4684259259259</v>
      </c>
      <c r="K1112" s="7">
        <f t="shared" si="171"/>
        <v>175.25565</v>
      </c>
      <c r="L1112" s="7">
        <f t="shared" si="172"/>
        <v>-543.35925740740981</v>
      </c>
      <c r="M1112" s="7">
        <f t="shared" si="173"/>
        <v>-9.3578538775720563</v>
      </c>
      <c r="N1112" s="7">
        <f t="shared" si="174"/>
        <v>-8.2995770834921352</v>
      </c>
      <c r="O1112" s="7">
        <f t="shared" si="178"/>
        <v>3706.2226240299206</v>
      </c>
      <c r="P1112" s="1">
        <f t="shared" si="179"/>
        <v>8.888083333333336</v>
      </c>
    </row>
    <row r="1113" spans="5:16">
      <c r="E1113" s="6">
        <v>1111</v>
      </c>
      <c r="F1113" s="6">
        <v>61.2</v>
      </c>
      <c r="G1113" s="1">
        <f t="shared" si="170"/>
        <v>17</v>
      </c>
      <c r="H1113" s="1">
        <f t="shared" si="175"/>
        <v>-0.22222222222222143</v>
      </c>
      <c r="I1113" s="7">
        <f t="shared" si="176"/>
        <v>-441.11111111110955</v>
      </c>
      <c r="J1113" s="7">
        <f t="shared" si="177"/>
        <v>105.68729999999999</v>
      </c>
      <c r="K1113" s="7">
        <f t="shared" si="171"/>
        <v>175.25565</v>
      </c>
      <c r="L1113" s="7">
        <f t="shared" si="172"/>
        <v>-160.16816111110955</v>
      </c>
      <c r="M1113" s="7">
        <f t="shared" si="173"/>
        <v>-2.7228587388888621</v>
      </c>
      <c r="N1113" s="7">
        <f t="shared" si="174"/>
        <v>-2.4149314881941293</v>
      </c>
      <c r="O1113" s="7">
        <f t="shared" si="178"/>
        <v>3703.8076925417263</v>
      </c>
      <c r="P1113" s="1">
        <f t="shared" si="179"/>
        <v>8.9050833333333355</v>
      </c>
    </row>
    <row r="1114" spans="5:16">
      <c r="E1114" s="6">
        <v>1112</v>
      </c>
      <c r="F1114" s="6">
        <v>61.3</v>
      </c>
      <c r="G1114" s="1">
        <f t="shared" si="170"/>
        <v>17.027777777777775</v>
      </c>
      <c r="H1114" s="1">
        <f t="shared" si="175"/>
        <v>2.7777777777775015E-2</v>
      </c>
      <c r="I1114" s="7">
        <f t="shared" si="176"/>
        <v>55.1388888888834</v>
      </c>
      <c r="J1114" s="7">
        <f t="shared" si="177"/>
        <v>106.03296550925921</v>
      </c>
      <c r="K1114" s="7">
        <f t="shared" si="171"/>
        <v>175.25565</v>
      </c>
      <c r="L1114" s="7">
        <f t="shared" si="172"/>
        <v>336.42750439814262</v>
      </c>
      <c r="M1114" s="7">
        <f t="shared" si="173"/>
        <v>5.7286127832239275</v>
      </c>
      <c r="N1114" s="7">
        <f t="shared" si="174"/>
        <v>6.4590666256026807</v>
      </c>
      <c r="O1114" s="7">
        <f t="shared" si="178"/>
        <v>3710.2667591673289</v>
      </c>
      <c r="P1114" s="1">
        <f t="shared" si="179"/>
        <v>8.9221111111111124</v>
      </c>
    </row>
    <row r="1115" spans="5:16">
      <c r="E1115" s="6">
        <v>1113</v>
      </c>
      <c r="F1115" s="6">
        <v>62.6</v>
      </c>
      <c r="G1115" s="1">
        <f t="shared" si="170"/>
        <v>17.388888888888889</v>
      </c>
      <c r="H1115" s="1">
        <f t="shared" si="175"/>
        <v>0.36111111111111427</v>
      </c>
      <c r="I1115" s="7">
        <f t="shared" si="176"/>
        <v>716.8055555555618</v>
      </c>
      <c r="J1115" s="7">
        <f t="shared" si="177"/>
        <v>110.57797314814816</v>
      </c>
      <c r="K1115" s="7">
        <f t="shared" si="171"/>
        <v>175.25565</v>
      </c>
      <c r="L1115" s="7">
        <f t="shared" si="172"/>
        <v>1002.6391787037101</v>
      </c>
      <c r="M1115" s="7">
        <f t="shared" si="173"/>
        <v>17.434781274125623</v>
      </c>
      <c r="N1115" s="7">
        <f t="shared" si="174"/>
        <v>19.657885445176102</v>
      </c>
      <c r="O1115" s="7">
        <f t="shared" si="178"/>
        <v>3729.9246446125048</v>
      </c>
      <c r="P1115" s="1">
        <f t="shared" si="179"/>
        <v>8.9395000000000007</v>
      </c>
    </row>
    <row r="1116" spans="5:16">
      <c r="E1116" s="6">
        <v>1114</v>
      </c>
      <c r="F1116" s="6">
        <v>65.3</v>
      </c>
      <c r="G1116" s="1">
        <f t="shared" si="170"/>
        <v>18.138888888888889</v>
      </c>
      <c r="H1116" s="1">
        <f t="shared" si="175"/>
        <v>0.75</v>
      </c>
      <c r="I1116" s="7">
        <f t="shared" si="176"/>
        <v>1488.75</v>
      </c>
      <c r="J1116" s="7">
        <f t="shared" si="177"/>
        <v>120.32235439814815</v>
      </c>
      <c r="K1116" s="7">
        <f t="shared" si="171"/>
        <v>175.25565</v>
      </c>
      <c r="L1116" s="7">
        <f t="shared" si="172"/>
        <v>1784.3280043981481</v>
      </c>
      <c r="M1116" s="7">
        <f t="shared" si="173"/>
        <v>32.365727413110854</v>
      </c>
      <c r="N1116" s="7">
        <f t="shared" si="174"/>
        <v>36.492672424916172</v>
      </c>
      <c r="O1116" s="7">
        <f t="shared" si="178"/>
        <v>3766.4173170374211</v>
      </c>
      <c r="P1116" s="1">
        <f t="shared" si="179"/>
        <v>8.9576388888888889</v>
      </c>
    </row>
    <row r="1117" spans="5:16">
      <c r="E1117" s="6">
        <v>1115</v>
      </c>
      <c r="F1117" s="6">
        <v>68</v>
      </c>
      <c r="G1117" s="1">
        <f t="shared" si="170"/>
        <v>18.888888888888889</v>
      </c>
      <c r="H1117" s="1">
        <f t="shared" si="175"/>
        <v>0.75</v>
      </c>
      <c r="I1117" s="7">
        <f t="shared" si="176"/>
        <v>1488.75</v>
      </c>
      <c r="J1117" s="7">
        <f t="shared" si="177"/>
        <v>130.47814814814814</v>
      </c>
      <c r="K1117" s="7">
        <f t="shared" si="171"/>
        <v>175.25565</v>
      </c>
      <c r="L1117" s="7">
        <f t="shared" si="172"/>
        <v>1794.4837981481483</v>
      </c>
      <c r="M1117" s="7">
        <f t="shared" si="173"/>
        <v>33.895805076131694</v>
      </c>
      <c r="N1117" s="7">
        <f t="shared" si="174"/>
        <v>38.217849870447097</v>
      </c>
      <c r="O1117" s="7">
        <f t="shared" si="178"/>
        <v>3804.6351669078681</v>
      </c>
      <c r="P1117" s="1">
        <f t="shared" si="179"/>
        <v>8.9765277777777772</v>
      </c>
    </row>
    <row r="1118" spans="5:16">
      <c r="E1118" s="6">
        <v>1116</v>
      </c>
      <c r="F1118" s="6">
        <v>69.400000000000006</v>
      </c>
      <c r="G1118" s="1">
        <f t="shared" si="170"/>
        <v>19.277777777777779</v>
      </c>
      <c r="H1118" s="1">
        <f t="shared" si="175"/>
        <v>0.38888888888888928</v>
      </c>
      <c r="I1118" s="7">
        <f t="shared" si="176"/>
        <v>771.94444444444525</v>
      </c>
      <c r="J1118" s="7">
        <f t="shared" si="177"/>
        <v>135.90608425925925</v>
      </c>
      <c r="K1118" s="7">
        <f t="shared" si="171"/>
        <v>175.25565</v>
      </c>
      <c r="L1118" s="7">
        <f t="shared" si="172"/>
        <v>1083.1061787037045</v>
      </c>
      <c r="M1118" s="7">
        <f t="shared" si="173"/>
        <v>20.879880222788081</v>
      </c>
      <c r="N1118" s="7">
        <f t="shared" si="174"/>
        <v>23.542268014437763</v>
      </c>
      <c r="O1118" s="7">
        <f t="shared" si="178"/>
        <v>3828.177434922306</v>
      </c>
      <c r="P1118" s="1">
        <f t="shared" si="179"/>
        <v>8.9958055555555543</v>
      </c>
    </row>
    <row r="1119" spans="5:16">
      <c r="E1119" s="6">
        <v>1117</v>
      </c>
      <c r="F1119" s="6">
        <v>69.7</v>
      </c>
      <c r="G1119" s="1">
        <f t="shared" si="170"/>
        <v>19.361111111111111</v>
      </c>
      <c r="H1119" s="1">
        <f t="shared" si="175"/>
        <v>8.3333333333332149E-2</v>
      </c>
      <c r="I1119" s="7">
        <f t="shared" si="176"/>
        <v>165.41666666666433</v>
      </c>
      <c r="J1119" s="7">
        <f t="shared" si="177"/>
        <v>137.08360439814814</v>
      </c>
      <c r="K1119" s="7">
        <f t="shared" si="171"/>
        <v>175.25565</v>
      </c>
      <c r="L1119" s="7">
        <f t="shared" si="172"/>
        <v>477.75592106481247</v>
      </c>
      <c r="M1119" s="7">
        <f t="shared" si="173"/>
        <v>9.2498854717270635</v>
      </c>
      <c r="N1119" s="7">
        <f t="shared" si="174"/>
        <v>10.429335827347709</v>
      </c>
      <c r="O1119" s="7">
        <f t="shared" si="178"/>
        <v>3838.6067707496536</v>
      </c>
      <c r="P1119" s="1">
        <f t="shared" si="179"/>
        <v>9.0151666666666657</v>
      </c>
    </row>
    <row r="1120" spans="5:16">
      <c r="E1120" s="6">
        <v>1118</v>
      </c>
      <c r="F1120" s="6">
        <v>69.3</v>
      </c>
      <c r="G1120" s="1">
        <f t="shared" si="170"/>
        <v>19.25</v>
      </c>
      <c r="H1120" s="1">
        <f t="shared" si="175"/>
        <v>-0.11111111111111072</v>
      </c>
      <c r="I1120" s="7">
        <f t="shared" si="176"/>
        <v>-220.55555555555478</v>
      </c>
      <c r="J1120" s="7">
        <f t="shared" si="177"/>
        <v>135.51470624999999</v>
      </c>
      <c r="K1120" s="7">
        <f t="shared" si="171"/>
        <v>175.25565</v>
      </c>
      <c r="L1120" s="7">
        <f t="shared" si="172"/>
        <v>90.214800694445216</v>
      </c>
      <c r="M1120" s="7">
        <f t="shared" si="173"/>
        <v>1.7366349133680703</v>
      </c>
      <c r="N1120" s="7">
        <f t="shared" si="174"/>
        <v>1.5402394093720984</v>
      </c>
      <c r="O1120" s="7">
        <f t="shared" si="178"/>
        <v>3840.1470101590257</v>
      </c>
      <c r="P1120" s="1">
        <f t="shared" si="179"/>
        <v>9.0344166666666652</v>
      </c>
    </row>
    <row r="1121" spans="5:16">
      <c r="E1121" s="6">
        <v>1119</v>
      </c>
      <c r="F1121" s="6">
        <v>68.099999999999994</v>
      </c>
      <c r="G1121" s="1">
        <f t="shared" si="170"/>
        <v>18.916666666666664</v>
      </c>
      <c r="H1121" s="1">
        <f t="shared" si="175"/>
        <v>-0.3333333333333357</v>
      </c>
      <c r="I1121" s="7">
        <f t="shared" si="176"/>
        <v>-661.6666666666714</v>
      </c>
      <c r="J1121" s="7">
        <f t="shared" si="177"/>
        <v>130.8621895833333</v>
      </c>
      <c r="K1121" s="7">
        <f t="shared" si="171"/>
        <v>175.25565</v>
      </c>
      <c r="L1121" s="7">
        <f t="shared" si="172"/>
        <v>-355.54882708333804</v>
      </c>
      <c r="M1121" s="7">
        <f t="shared" si="173"/>
        <v>-6.7257986456598102</v>
      </c>
      <c r="N1121" s="7">
        <f t="shared" si="174"/>
        <v>-5.9651801618197222</v>
      </c>
      <c r="O1121" s="7">
        <f t="shared" si="178"/>
        <v>3834.181829997206</v>
      </c>
      <c r="P1121" s="1">
        <f t="shared" si="179"/>
        <v>9.053333333333331</v>
      </c>
    </row>
    <row r="1122" spans="5:16">
      <c r="E1122" s="6">
        <v>1120</v>
      </c>
      <c r="F1122" s="6">
        <v>66.900000000000006</v>
      </c>
      <c r="G1122" s="1">
        <f t="shared" si="170"/>
        <v>18.583333333333336</v>
      </c>
      <c r="H1122" s="1">
        <f t="shared" si="175"/>
        <v>-0.3333333333333286</v>
      </c>
      <c r="I1122" s="7">
        <f t="shared" si="176"/>
        <v>-661.66666666665731</v>
      </c>
      <c r="J1122" s="7">
        <f t="shared" si="177"/>
        <v>126.29093958333337</v>
      </c>
      <c r="K1122" s="7">
        <f t="shared" si="171"/>
        <v>175.25565</v>
      </c>
      <c r="L1122" s="7">
        <f t="shared" si="172"/>
        <v>-360.12007708332391</v>
      </c>
      <c r="M1122" s="7">
        <f t="shared" si="173"/>
        <v>-6.6922314324651033</v>
      </c>
      <c r="N1122" s="7">
        <f t="shared" si="174"/>
        <v>-5.9354090543593685</v>
      </c>
      <c r="O1122" s="7">
        <f t="shared" si="178"/>
        <v>3828.2464209428467</v>
      </c>
      <c r="P1122" s="1">
        <f t="shared" si="179"/>
        <v>9.0719166666666649</v>
      </c>
    </row>
    <row r="1123" spans="5:16">
      <c r="E1123" s="6">
        <v>1121</v>
      </c>
      <c r="F1123" s="6">
        <v>66.2</v>
      </c>
      <c r="G1123" s="1">
        <f t="shared" si="170"/>
        <v>18.388888888888889</v>
      </c>
      <c r="H1123" s="1">
        <f t="shared" si="175"/>
        <v>-0.19444444444444642</v>
      </c>
      <c r="I1123" s="7">
        <f t="shared" si="176"/>
        <v>-385.97222222222615</v>
      </c>
      <c r="J1123" s="7">
        <f t="shared" si="177"/>
        <v>123.66190648148148</v>
      </c>
      <c r="K1123" s="7">
        <f t="shared" si="171"/>
        <v>175.25565</v>
      </c>
      <c r="L1123" s="7">
        <f t="shared" si="172"/>
        <v>-87.054665740744667</v>
      </c>
      <c r="M1123" s="7">
        <f t="shared" si="173"/>
        <v>-1.6008385755659158</v>
      </c>
      <c r="N1123" s="7">
        <f t="shared" si="174"/>
        <v>-1.4198002373151246</v>
      </c>
      <c r="O1123" s="7">
        <f t="shared" si="178"/>
        <v>3826.8266207055317</v>
      </c>
      <c r="P1123" s="1">
        <f t="shared" si="179"/>
        <v>9.0903055555555543</v>
      </c>
    </row>
    <row r="1124" spans="5:16">
      <c r="E1124" s="6">
        <v>1122</v>
      </c>
      <c r="F1124" s="6">
        <v>65.7</v>
      </c>
      <c r="G1124" s="1">
        <f t="shared" si="170"/>
        <v>18.25</v>
      </c>
      <c r="H1124" s="1">
        <f t="shared" si="175"/>
        <v>-0.13888888888888928</v>
      </c>
      <c r="I1124" s="7">
        <f t="shared" si="176"/>
        <v>-275.69444444444525</v>
      </c>
      <c r="J1124" s="7">
        <f t="shared" si="177"/>
        <v>121.80095624999998</v>
      </c>
      <c r="K1124" s="7">
        <f t="shared" si="171"/>
        <v>175.25565</v>
      </c>
      <c r="L1124" s="7">
        <f t="shared" si="172"/>
        <v>21.362161805554734</v>
      </c>
      <c r="M1124" s="7">
        <f t="shared" si="173"/>
        <v>0.38985945295137392</v>
      </c>
      <c r="N1124" s="7">
        <f t="shared" si="174"/>
        <v>0.34577036827353352</v>
      </c>
      <c r="O1124" s="7">
        <f t="shared" si="178"/>
        <v>3827.1723910738051</v>
      </c>
      <c r="P1124" s="1">
        <f t="shared" si="179"/>
        <v>9.1085555555555544</v>
      </c>
    </row>
    <row r="1125" spans="5:16">
      <c r="E1125" s="6">
        <v>1123</v>
      </c>
      <c r="F1125" s="6">
        <v>64.900000000000006</v>
      </c>
      <c r="G1125" s="1">
        <f t="shared" si="170"/>
        <v>18.027777777777779</v>
      </c>
      <c r="H1125" s="1">
        <f t="shared" si="175"/>
        <v>-0.22222222222222143</v>
      </c>
      <c r="I1125" s="7">
        <f t="shared" si="176"/>
        <v>-441.11111111110955</v>
      </c>
      <c r="J1125" s="7">
        <f t="shared" si="177"/>
        <v>118.85278217592592</v>
      </c>
      <c r="K1125" s="7">
        <f t="shared" si="171"/>
        <v>175.25565</v>
      </c>
      <c r="L1125" s="7">
        <f t="shared" si="172"/>
        <v>-147.00267893518361</v>
      </c>
      <c r="M1125" s="7">
        <f t="shared" si="173"/>
        <v>-2.6501316285815046</v>
      </c>
      <c r="N1125" s="7">
        <f t="shared" si="174"/>
        <v>-2.3504290642460268</v>
      </c>
      <c r="O1125" s="7">
        <f t="shared" si="178"/>
        <v>3824.8219620095592</v>
      </c>
      <c r="P1125" s="1">
        <f t="shared" si="179"/>
        <v>9.1265833333333326</v>
      </c>
    </row>
    <row r="1126" spans="5:16">
      <c r="E1126" s="6">
        <v>1124</v>
      </c>
      <c r="F1126" s="6">
        <v>63.2</v>
      </c>
      <c r="G1126" s="1">
        <f t="shared" si="170"/>
        <v>17.555555555555557</v>
      </c>
      <c r="H1126" s="1">
        <f t="shared" si="175"/>
        <v>-0.47222222222222143</v>
      </c>
      <c r="I1126" s="7">
        <f t="shared" si="176"/>
        <v>-937.36111111110949</v>
      </c>
      <c r="J1126" s="7">
        <f t="shared" si="177"/>
        <v>112.70783703703704</v>
      </c>
      <c r="K1126" s="7">
        <f t="shared" si="171"/>
        <v>175.25565</v>
      </c>
      <c r="L1126" s="7">
        <f t="shared" si="172"/>
        <v>-649.39762407407238</v>
      </c>
      <c r="M1126" s="7">
        <f t="shared" si="173"/>
        <v>-11.400536067078161</v>
      </c>
      <c r="N1126" s="7">
        <f t="shared" si="174"/>
        <v>-10.111252977418474</v>
      </c>
      <c r="O1126" s="7">
        <f t="shared" si="178"/>
        <v>3814.7107090321406</v>
      </c>
      <c r="P1126" s="1">
        <f t="shared" si="179"/>
        <v>9.1441388888888877</v>
      </c>
    </row>
    <row r="1127" spans="5:16">
      <c r="E1127" s="6">
        <v>1125</v>
      </c>
      <c r="F1127" s="6">
        <v>60.3</v>
      </c>
      <c r="G1127" s="1">
        <f t="shared" si="170"/>
        <v>16.75</v>
      </c>
      <c r="H1127" s="1">
        <f t="shared" si="175"/>
        <v>-0.80555555555555713</v>
      </c>
      <c r="I1127" s="7">
        <f t="shared" si="176"/>
        <v>-1599.027777777781</v>
      </c>
      <c r="J1127" s="7">
        <f t="shared" si="177"/>
        <v>102.60170624999999</v>
      </c>
      <c r="K1127" s="7">
        <f t="shared" si="171"/>
        <v>175.25565</v>
      </c>
      <c r="L1127" s="7">
        <f t="shared" si="172"/>
        <v>-1321.1704215277809</v>
      </c>
      <c r="M1127" s="7">
        <f t="shared" si="173"/>
        <v>-22.12960456059033</v>
      </c>
      <c r="N1127" s="7">
        <f t="shared" si="174"/>
        <v>-19.626974441010585</v>
      </c>
      <c r="O1127" s="7">
        <f t="shared" si="178"/>
        <v>3795.08373459113</v>
      </c>
      <c r="P1127" s="1">
        <f t="shared" si="179"/>
        <v>9.1608888888888877</v>
      </c>
    </row>
    <row r="1128" spans="5:16">
      <c r="E1128" s="6">
        <v>1126</v>
      </c>
      <c r="F1128" s="6">
        <v>55.8</v>
      </c>
      <c r="G1128" s="1">
        <f t="shared" si="170"/>
        <v>15.499999999999998</v>
      </c>
      <c r="H1128" s="1">
        <f t="shared" si="175"/>
        <v>-1.2500000000000018</v>
      </c>
      <c r="I1128" s="7">
        <f t="shared" si="176"/>
        <v>-2481.2500000000036</v>
      </c>
      <c r="J1128" s="7">
        <f t="shared" si="177"/>
        <v>87.859424999999973</v>
      </c>
      <c r="K1128" s="7">
        <f t="shared" si="171"/>
        <v>175.25565</v>
      </c>
      <c r="L1128" s="7">
        <f t="shared" si="172"/>
        <v>-2218.1349250000035</v>
      </c>
      <c r="M1128" s="7">
        <f t="shared" si="173"/>
        <v>-34.381091337500052</v>
      </c>
      <c r="N1128" s="7">
        <f t="shared" si="174"/>
        <v>-30.492944376280487</v>
      </c>
      <c r="O1128" s="7">
        <f t="shared" si="178"/>
        <v>3764.5907902148497</v>
      </c>
      <c r="P1128" s="1">
        <f t="shared" si="179"/>
        <v>9.1763888888888872</v>
      </c>
    </row>
    <row r="1129" spans="5:16">
      <c r="E1129" s="6">
        <v>1127</v>
      </c>
      <c r="F1129" s="6">
        <v>50.5</v>
      </c>
      <c r="G1129" s="1">
        <f t="shared" si="170"/>
        <v>14.027777777777777</v>
      </c>
      <c r="H1129" s="1">
        <f t="shared" si="175"/>
        <v>-1.4722222222222214</v>
      </c>
      <c r="I1129" s="7">
        <f t="shared" si="176"/>
        <v>-2922.3611111111095</v>
      </c>
      <c r="J1129" s="7">
        <f t="shared" si="177"/>
        <v>71.961915509259242</v>
      </c>
      <c r="K1129" s="7">
        <f t="shared" si="171"/>
        <v>175.25565</v>
      </c>
      <c r="L1129" s="7">
        <f t="shared" si="172"/>
        <v>-2675.1435456018503</v>
      </c>
      <c r="M1129" s="7">
        <f t="shared" si="173"/>
        <v>-37.526319181359284</v>
      </c>
      <c r="N1129" s="7">
        <f t="shared" si="174"/>
        <v>-33.282479378298312</v>
      </c>
      <c r="O1129" s="7">
        <f t="shared" si="178"/>
        <v>3731.3083108365513</v>
      </c>
      <c r="P1129" s="1">
        <f t="shared" si="179"/>
        <v>9.1904166666666658</v>
      </c>
    </row>
    <row r="1130" spans="5:16">
      <c r="E1130" s="6">
        <v>1128</v>
      </c>
      <c r="F1130" s="6">
        <v>45.2</v>
      </c>
      <c r="G1130" s="1">
        <f t="shared" si="170"/>
        <v>12.555555555555555</v>
      </c>
      <c r="H1130" s="1">
        <f t="shared" si="175"/>
        <v>-1.4722222222222214</v>
      </c>
      <c r="I1130" s="7">
        <f t="shared" si="176"/>
        <v>-2922.3611111111095</v>
      </c>
      <c r="J1130" s="7">
        <f t="shared" si="177"/>
        <v>57.649670370370366</v>
      </c>
      <c r="K1130" s="7">
        <f t="shared" si="171"/>
        <v>175.25565</v>
      </c>
      <c r="L1130" s="7">
        <f t="shared" si="172"/>
        <v>-2689.4557907407388</v>
      </c>
      <c r="M1130" s="7">
        <f t="shared" si="173"/>
        <v>-33.767611594855943</v>
      </c>
      <c r="N1130" s="7">
        <f t="shared" si="174"/>
        <v>-29.948842867553282</v>
      </c>
      <c r="O1130" s="7">
        <f t="shared" si="178"/>
        <v>3701.3594679689982</v>
      </c>
      <c r="P1130" s="1">
        <f t="shared" si="179"/>
        <v>9.2029722222222219</v>
      </c>
    </row>
    <row r="1131" spans="5:16">
      <c r="E1131" s="6">
        <v>1129</v>
      </c>
      <c r="F1131" s="6">
        <v>40.1</v>
      </c>
      <c r="G1131" s="1">
        <f t="shared" si="170"/>
        <v>11.138888888888889</v>
      </c>
      <c r="H1131" s="1">
        <f t="shared" si="175"/>
        <v>-1.4166666666666661</v>
      </c>
      <c r="I1131" s="7">
        <f t="shared" si="176"/>
        <v>-2812.0833333333321</v>
      </c>
      <c r="J1131" s="7">
        <f t="shared" si="177"/>
        <v>45.374171064814817</v>
      </c>
      <c r="K1131" s="7">
        <f t="shared" si="171"/>
        <v>175.25565</v>
      </c>
      <c r="L1131" s="7">
        <f t="shared" si="172"/>
        <v>-2591.4535122685174</v>
      </c>
      <c r="M1131" s="7">
        <f t="shared" si="173"/>
        <v>-28.865912733879874</v>
      </c>
      <c r="N1131" s="7">
        <f t="shared" si="174"/>
        <v>-25.601475611238346</v>
      </c>
      <c r="O1131" s="7">
        <f t="shared" si="178"/>
        <v>3675.75799235776</v>
      </c>
      <c r="P1131" s="1">
        <f t="shared" si="179"/>
        <v>9.2141111111111105</v>
      </c>
    </row>
    <row r="1132" spans="5:16">
      <c r="E1132" s="6">
        <v>1130</v>
      </c>
      <c r="F1132" s="6">
        <v>36.200000000000003</v>
      </c>
      <c r="G1132" s="1">
        <f t="shared" si="170"/>
        <v>10.055555555555555</v>
      </c>
      <c r="H1132" s="1">
        <f t="shared" si="175"/>
        <v>-1.0833333333333339</v>
      </c>
      <c r="I1132" s="7">
        <f t="shared" si="176"/>
        <v>-2150.4166666666679</v>
      </c>
      <c r="J1132" s="7">
        <f t="shared" si="177"/>
        <v>36.977462037037029</v>
      </c>
      <c r="K1132" s="7">
        <f t="shared" si="171"/>
        <v>175.25565</v>
      </c>
      <c r="L1132" s="7">
        <f t="shared" si="172"/>
        <v>-1938.1835546296306</v>
      </c>
      <c r="M1132" s="7">
        <f t="shared" si="173"/>
        <v>-19.489512410442394</v>
      </c>
      <c r="N1132" s="7">
        <f t="shared" si="174"/>
        <v>-17.285449493694308</v>
      </c>
      <c r="O1132" s="7">
        <f t="shared" si="178"/>
        <v>3658.4725428640659</v>
      </c>
      <c r="P1132" s="1">
        <f t="shared" si="179"/>
        <v>9.2241666666666653</v>
      </c>
    </row>
    <row r="1133" spans="5:16">
      <c r="E1133" s="6">
        <v>1131</v>
      </c>
      <c r="F1133" s="6">
        <v>32.9</v>
      </c>
      <c r="G1133" s="1">
        <f t="shared" si="170"/>
        <v>9.1388888888888875</v>
      </c>
      <c r="H1133" s="1">
        <f t="shared" si="175"/>
        <v>-0.91666666666666785</v>
      </c>
      <c r="I1133" s="7">
        <f t="shared" si="176"/>
        <v>-1819.5833333333358</v>
      </c>
      <c r="J1133" s="7">
        <f t="shared" si="177"/>
        <v>30.543004398148138</v>
      </c>
      <c r="K1133" s="7">
        <f t="shared" si="171"/>
        <v>175.25565</v>
      </c>
      <c r="L1133" s="7">
        <f t="shared" si="172"/>
        <v>-1613.7846789351875</v>
      </c>
      <c r="M1133" s="7">
        <f t="shared" si="173"/>
        <v>-14.748198871379905</v>
      </c>
      <c r="N1133" s="7">
        <f t="shared" si="174"/>
        <v>-13.080329632957202</v>
      </c>
      <c r="O1133" s="7">
        <f t="shared" si="178"/>
        <v>3645.3922132311086</v>
      </c>
      <c r="P1133" s="1">
        <f t="shared" si="179"/>
        <v>9.233305555555555</v>
      </c>
    </row>
    <row r="1134" spans="5:16">
      <c r="E1134" s="6">
        <v>1132</v>
      </c>
      <c r="F1134" s="6">
        <v>29.8</v>
      </c>
      <c r="G1134" s="1">
        <f t="shared" si="170"/>
        <v>8.2777777777777786</v>
      </c>
      <c r="H1134" s="1">
        <f t="shared" si="175"/>
        <v>-0.86111111111110894</v>
      </c>
      <c r="I1134" s="7">
        <f t="shared" si="176"/>
        <v>-1709.3055555555513</v>
      </c>
      <c r="J1134" s="7">
        <f t="shared" si="177"/>
        <v>25.058350925925929</v>
      </c>
      <c r="K1134" s="7">
        <f t="shared" si="171"/>
        <v>175.25565</v>
      </c>
      <c r="L1134" s="7">
        <f t="shared" si="172"/>
        <v>-1508.9915546296254</v>
      </c>
      <c r="M1134" s="7">
        <f t="shared" si="173"/>
        <v>-12.491096757767457</v>
      </c>
      <c r="N1134" s="7">
        <f t="shared" si="174"/>
        <v>-11.078482497671532</v>
      </c>
      <c r="O1134" s="7">
        <f t="shared" si="178"/>
        <v>3634.3137307334368</v>
      </c>
      <c r="P1134" s="1">
        <f t="shared" si="179"/>
        <v>9.2415833333333328</v>
      </c>
    </row>
    <row r="1135" spans="5:16">
      <c r="E1135" s="6">
        <v>1133</v>
      </c>
      <c r="F1135" s="6">
        <v>26.6</v>
      </c>
      <c r="G1135" s="1">
        <f t="shared" si="170"/>
        <v>7.3888888888888893</v>
      </c>
      <c r="H1135" s="1">
        <f t="shared" si="175"/>
        <v>-0.88888888888888928</v>
      </c>
      <c r="I1135" s="7">
        <f t="shared" si="176"/>
        <v>-1764.4444444444453</v>
      </c>
      <c r="J1135" s="7">
        <f t="shared" si="177"/>
        <v>19.965639814814814</v>
      </c>
      <c r="K1135" s="7">
        <f t="shared" si="171"/>
        <v>175.25565</v>
      </c>
      <c r="L1135" s="7">
        <f t="shared" si="172"/>
        <v>-1569.2231546296305</v>
      </c>
      <c r="M1135" s="7">
        <f t="shared" si="173"/>
        <v>-11.594815531430047</v>
      </c>
      <c r="N1135" s="7">
        <f t="shared" si="174"/>
        <v>-10.283561437373439</v>
      </c>
      <c r="O1135" s="7">
        <f t="shared" si="178"/>
        <v>3624.0301692960634</v>
      </c>
      <c r="P1135" s="1">
        <f t="shared" si="179"/>
        <v>9.2489722222222213</v>
      </c>
    </row>
    <row r="1136" spans="5:16">
      <c r="E1136" s="6">
        <v>1134</v>
      </c>
      <c r="F1136" s="6">
        <v>23</v>
      </c>
      <c r="G1136" s="1">
        <f t="shared" si="170"/>
        <v>6.3888888888888884</v>
      </c>
      <c r="H1136" s="1">
        <f t="shared" si="175"/>
        <v>-1.0000000000000009</v>
      </c>
      <c r="I1136" s="7">
        <f t="shared" si="176"/>
        <v>-1985.0000000000018</v>
      </c>
      <c r="J1136" s="7">
        <f t="shared" si="177"/>
        <v>14.927106481481479</v>
      </c>
      <c r="K1136" s="7">
        <f t="shared" si="171"/>
        <v>175.25565</v>
      </c>
      <c r="L1136" s="7">
        <f t="shared" si="172"/>
        <v>-1794.8172435185202</v>
      </c>
      <c r="M1136" s="7">
        <f t="shared" si="173"/>
        <v>-11.466887944701655</v>
      </c>
      <c r="N1136" s="7">
        <f t="shared" si="174"/>
        <v>-10.170101141770607</v>
      </c>
      <c r="O1136" s="7">
        <f t="shared" si="178"/>
        <v>3613.8600681542925</v>
      </c>
      <c r="P1136" s="1">
        <f t="shared" si="179"/>
        <v>9.2553611111111103</v>
      </c>
    </row>
    <row r="1137" spans="5:16">
      <c r="E1137" s="6">
        <v>1135</v>
      </c>
      <c r="F1137" s="6">
        <v>19.399999999999999</v>
      </c>
      <c r="G1137" s="1">
        <f t="shared" si="170"/>
        <v>5.3888888888888884</v>
      </c>
      <c r="H1137" s="1">
        <f t="shared" si="175"/>
        <v>-1</v>
      </c>
      <c r="I1137" s="7">
        <f t="shared" si="176"/>
        <v>-1985</v>
      </c>
      <c r="J1137" s="7">
        <f t="shared" si="177"/>
        <v>10.619973148148146</v>
      </c>
      <c r="K1137" s="7">
        <f t="shared" si="171"/>
        <v>175.25565</v>
      </c>
      <c r="L1137" s="7">
        <f t="shared" si="172"/>
        <v>-1799.1243768518518</v>
      </c>
      <c r="M1137" s="7">
        <f t="shared" si="173"/>
        <v>-9.6952813641460889</v>
      </c>
      <c r="N1137" s="7">
        <f t="shared" si="174"/>
        <v>-8.5988450002120302</v>
      </c>
      <c r="O1137" s="7">
        <f t="shared" si="178"/>
        <v>3605.2612231540807</v>
      </c>
      <c r="P1137" s="1">
        <f t="shared" si="179"/>
        <v>9.2607499999999998</v>
      </c>
    </row>
    <row r="1138" spans="5:16">
      <c r="E1138" s="6">
        <v>1136</v>
      </c>
      <c r="F1138" s="6">
        <v>16.3</v>
      </c>
      <c r="G1138" s="1">
        <f t="shared" si="170"/>
        <v>4.5277777777777777</v>
      </c>
      <c r="H1138" s="1">
        <f t="shared" si="175"/>
        <v>-0.86111111111111072</v>
      </c>
      <c r="I1138" s="7">
        <f t="shared" si="176"/>
        <v>-1709.3055555555547</v>
      </c>
      <c r="J1138" s="7">
        <f t="shared" si="177"/>
        <v>7.497132175925926</v>
      </c>
      <c r="K1138" s="7">
        <f t="shared" si="171"/>
        <v>175.25565</v>
      </c>
      <c r="L1138" s="7">
        <f t="shared" si="172"/>
        <v>-1526.5527733796287</v>
      </c>
      <c r="M1138" s="7">
        <f t="shared" si="173"/>
        <v>-6.9118917239133193</v>
      </c>
      <c r="N1138" s="7">
        <f t="shared" si="174"/>
        <v>-6.1302280315423969</v>
      </c>
      <c r="O1138" s="7">
        <f t="shared" si="178"/>
        <v>3599.1309951225385</v>
      </c>
      <c r="P1138" s="1">
        <f t="shared" si="179"/>
        <v>9.2652777777777775</v>
      </c>
    </row>
    <row r="1139" spans="5:16">
      <c r="E1139" s="6">
        <v>1137</v>
      </c>
      <c r="F1139" s="6">
        <v>14.6</v>
      </c>
      <c r="G1139" s="1">
        <f t="shared" si="170"/>
        <v>4.0555555555555554</v>
      </c>
      <c r="H1139" s="1">
        <f t="shared" si="175"/>
        <v>-0.47222222222222232</v>
      </c>
      <c r="I1139" s="7">
        <f t="shared" si="176"/>
        <v>-937.36111111111131</v>
      </c>
      <c r="J1139" s="7">
        <f t="shared" si="177"/>
        <v>6.0148620370370356</v>
      </c>
      <c r="K1139" s="7">
        <f t="shared" si="171"/>
        <v>175.25565</v>
      </c>
      <c r="L1139" s="7">
        <f t="shared" si="172"/>
        <v>-756.09059907407436</v>
      </c>
      <c r="M1139" s="7">
        <f t="shared" si="173"/>
        <v>-3.0663674295781904</v>
      </c>
      <c r="N1139" s="7">
        <f t="shared" si="174"/>
        <v>-2.7195928875410962</v>
      </c>
      <c r="O1139" s="7">
        <f t="shared" si="178"/>
        <v>3596.4114022349972</v>
      </c>
      <c r="P1139" s="1">
        <f t="shared" si="179"/>
        <v>9.2693333333333339</v>
      </c>
    </row>
    <row r="1140" spans="5:16">
      <c r="E1140" s="6">
        <v>1138</v>
      </c>
      <c r="F1140" s="6">
        <v>14.2</v>
      </c>
      <c r="G1140" s="1">
        <f t="shared" si="170"/>
        <v>3.9444444444444442</v>
      </c>
      <c r="H1140" s="1">
        <f t="shared" si="175"/>
        <v>-0.11111111111111116</v>
      </c>
      <c r="I1140" s="7">
        <f t="shared" si="176"/>
        <v>-220.55555555555566</v>
      </c>
      <c r="J1140" s="7">
        <f t="shared" si="177"/>
        <v>5.6897953703703692</v>
      </c>
      <c r="K1140" s="7">
        <f t="shared" si="171"/>
        <v>175.25565</v>
      </c>
      <c r="L1140" s="7">
        <f t="shared" si="172"/>
        <v>-39.610110185185277</v>
      </c>
      <c r="M1140" s="7">
        <f t="shared" si="173"/>
        <v>-0.15623987906378636</v>
      </c>
      <c r="N1140" s="7">
        <f t="shared" si="174"/>
        <v>-0.13857075957482529</v>
      </c>
      <c r="O1140" s="7">
        <f t="shared" si="178"/>
        <v>3596.2728314754222</v>
      </c>
      <c r="P1140" s="1">
        <f t="shared" si="179"/>
        <v>9.2732777777777784</v>
      </c>
    </row>
    <row r="1141" spans="5:16">
      <c r="E1141" s="6">
        <v>1139</v>
      </c>
      <c r="F1141" s="6">
        <v>14.3</v>
      </c>
      <c r="G1141" s="1">
        <f t="shared" si="170"/>
        <v>3.9722222222222223</v>
      </c>
      <c r="H1141" s="1">
        <f t="shared" si="175"/>
        <v>2.7777777777778123E-2</v>
      </c>
      <c r="I1141" s="7">
        <f t="shared" si="176"/>
        <v>55.138888888889575</v>
      </c>
      <c r="J1141" s="7">
        <f t="shared" si="177"/>
        <v>5.7702155092592591</v>
      </c>
      <c r="K1141" s="7">
        <f t="shared" si="171"/>
        <v>175.25565</v>
      </c>
      <c r="L1141" s="7">
        <f t="shared" si="172"/>
        <v>236.16475439814883</v>
      </c>
      <c r="M1141" s="7">
        <f t="shared" si="173"/>
        <v>0.93809888552598009</v>
      </c>
      <c r="N1141" s="7">
        <f t="shared" si="174"/>
        <v>1.0577156167301518</v>
      </c>
      <c r="O1141" s="7">
        <f t="shared" si="178"/>
        <v>3597.3305470921523</v>
      </c>
      <c r="P1141" s="1">
        <f t="shared" si="179"/>
        <v>9.2772500000000004</v>
      </c>
    </row>
    <row r="1142" spans="5:16">
      <c r="E1142" s="6">
        <v>1140</v>
      </c>
      <c r="F1142" s="6">
        <v>14.6</v>
      </c>
      <c r="G1142" s="1">
        <f t="shared" si="170"/>
        <v>4.0555555555555554</v>
      </c>
      <c r="H1142" s="1">
        <f t="shared" si="175"/>
        <v>8.3333333333333037E-2</v>
      </c>
      <c r="I1142" s="7">
        <f t="shared" si="176"/>
        <v>165.41666666666609</v>
      </c>
      <c r="J1142" s="7">
        <f t="shared" si="177"/>
        <v>6.0148620370370356</v>
      </c>
      <c r="K1142" s="7">
        <f t="shared" si="171"/>
        <v>175.25565</v>
      </c>
      <c r="L1142" s="7">
        <f t="shared" si="172"/>
        <v>346.68717870370313</v>
      </c>
      <c r="M1142" s="7">
        <f t="shared" si="173"/>
        <v>1.4060091136316848</v>
      </c>
      <c r="N1142" s="7">
        <f t="shared" si="174"/>
        <v>1.5852889494899263</v>
      </c>
      <c r="O1142" s="7">
        <f t="shared" si="178"/>
        <v>3598.9158360416423</v>
      </c>
      <c r="P1142" s="1">
        <f t="shared" si="179"/>
        <v>9.2813055555555568</v>
      </c>
    </row>
    <row r="1143" spans="5:16">
      <c r="E1143" s="6">
        <v>1141</v>
      </c>
      <c r="F1143" s="6">
        <v>15.1</v>
      </c>
      <c r="G1143" s="1">
        <f t="shared" si="170"/>
        <v>4.1944444444444446</v>
      </c>
      <c r="H1143" s="1">
        <f t="shared" si="175"/>
        <v>0.13888888888888928</v>
      </c>
      <c r="I1143" s="7">
        <f t="shared" si="176"/>
        <v>275.69444444444525</v>
      </c>
      <c r="J1143" s="7">
        <f t="shared" si="177"/>
        <v>6.433893287037038</v>
      </c>
      <c r="K1143" s="7">
        <f t="shared" si="171"/>
        <v>175.25565</v>
      </c>
      <c r="L1143" s="7">
        <f t="shared" si="172"/>
        <v>457.38398773148231</v>
      </c>
      <c r="M1143" s="7">
        <f t="shared" si="173"/>
        <v>1.9184717263181619</v>
      </c>
      <c r="N1143" s="7">
        <f t="shared" si="174"/>
        <v>2.1630955291501368</v>
      </c>
      <c r="O1143" s="7">
        <f t="shared" si="178"/>
        <v>3601.0789315707925</v>
      </c>
      <c r="P1143" s="1">
        <f t="shared" si="179"/>
        <v>9.2855000000000008</v>
      </c>
    </row>
    <row r="1144" spans="5:16">
      <c r="E1144" s="6">
        <v>1142</v>
      </c>
      <c r="F1144" s="6">
        <v>16.399999999999999</v>
      </c>
      <c r="G1144" s="1">
        <f t="shared" si="170"/>
        <v>4.5555555555555554</v>
      </c>
      <c r="H1144" s="1">
        <f t="shared" si="175"/>
        <v>0.36111111111111072</v>
      </c>
      <c r="I1144" s="7">
        <f t="shared" si="176"/>
        <v>716.80555555555475</v>
      </c>
      <c r="J1144" s="7">
        <f t="shared" si="177"/>
        <v>7.5894037037037023</v>
      </c>
      <c r="K1144" s="7">
        <f t="shared" si="171"/>
        <v>175.25565</v>
      </c>
      <c r="L1144" s="7">
        <f t="shared" si="172"/>
        <v>899.65060925925854</v>
      </c>
      <c r="M1144" s="7">
        <f t="shared" si="173"/>
        <v>4.0984083310699555</v>
      </c>
      <c r="N1144" s="7">
        <f t="shared" si="174"/>
        <v>4.6209952515603927</v>
      </c>
      <c r="O1144" s="7">
        <f t="shared" si="178"/>
        <v>3605.6999268223531</v>
      </c>
      <c r="P1144" s="1">
        <f t="shared" si="179"/>
        <v>9.290055555555556</v>
      </c>
    </row>
    <row r="1145" spans="5:16">
      <c r="E1145" s="6">
        <v>1143</v>
      </c>
      <c r="F1145" s="6">
        <v>19.100000000000001</v>
      </c>
      <c r="G1145" s="1">
        <f t="shared" si="170"/>
        <v>5.3055555555555562</v>
      </c>
      <c r="H1145" s="1">
        <f t="shared" si="175"/>
        <v>0.75000000000000089</v>
      </c>
      <c r="I1145" s="7">
        <f t="shared" si="176"/>
        <v>1488.7500000000018</v>
      </c>
      <c r="J1145" s="7">
        <f t="shared" si="177"/>
        <v>10.294059953703705</v>
      </c>
      <c r="K1145" s="7">
        <f t="shared" si="171"/>
        <v>175.25565</v>
      </c>
      <c r="L1145" s="7">
        <f t="shared" si="172"/>
        <v>1674.2997099537056</v>
      </c>
      <c r="M1145" s="7">
        <f t="shared" si="173"/>
        <v>8.8830901278099397</v>
      </c>
      <c r="N1145" s="7">
        <f t="shared" si="174"/>
        <v>10.015770509883847</v>
      </c>
      <c r="O1145" s="7">
        <f t="shared" si="178"/>
        <v>3615.7156973322367</v>
      </c>
      <c r="P1145" s="1">
        <f t="shared" si="179"/>
        <v>9.2953611111111112</v>
      </c>
    </row>
    <row r="1146" spans="5:16">
      <c r="E1146" s="6">
        <v>1144</v>
      </c>
      <c r="F1146" s="6">
        <v>22.5</v>
      </c>
      <c r="G1146" s="1">
        <f t="shared" si="170"/>
        <v>6.25</v>
      </c>
      <c r="H1146" s="1">
        <f t="shared" si="175"/>
        <v>0.94444444444444375</v>
      </c>
      <c r="I1146" s="7">
        <f t="shared" si="176"/>
        <v>1874.7222222222208</v>
      </c>
      <c r="J1146" s="7">
        <f t="shared" si="177"/>
        <v>14.285156249999998</v>
      </c>
      <c r="K1146" s="7">
        <f t="shared" si="171"/>
        <v>175.25565</v>
      </c>
      <c r="L1146" s="7">
        <f t="shared" si="172"/>
        <v>2064.2630284722209</v>
      </c>
      <c r="M1146" s="7">
        <f t="shared" si="173"/>
        <v>12.90164392795138</v>
      </c>
      <c r="N1146" s="7">
        <f t="shared" si="174"/>
        <v>14.546729001212514</v>
      </c>
      <c r="O1146" s="7">
        <f t="shared" si="178"/>
        <v>3630.2624263334492</v>
      </c>
      <c r="P1146" s="1">
        <f t="shared" si="179"/>
        <v>9.3016111111111108</v>
      </c>
    </row>
    <row r="1147" spans="5:16">
      <c r="E1147" s="6">
        <v>1145</v>
      </c>
      <c r="F1147" s="6">
        <v>24.4</v>
      </c>
      <c r="G1147" s="1">
        <f t="shared" si="170"/>
        <v>6.7777777777777768</v>
      </c>
      <c r="H1147" s="1">
        <f t="shared" si="175"/>
        <v>0.52777777777777679</v>
      </c>
      <c r="I1147" s="7">
        <f t="shared" si="176"/>
        <v>1047.6388888888869</v>
      </c>
      <c r="J1147" s="7">
        <f t="shared" si="177"/>
        <v>16.79962592592592</v>
      </c>
      <c r="K1147" s="7">
        <f t="shared" si="171"/>
        <v>175.25565</v>
      </c>
      <c r="L1147" s="7">
        <f t="shared" si="172"/>
        <v>1239.6941648148129</v>
      </c>
      <c r="M1147" s="7">
        <f t="shared" si="173"/>
        <v>8.4023715615226191</v>
      </c>
      <c r="N1147" s="7">
        <f t="shared" si="174"/>
        <v>9.47375565125928</v>
      </c>
      <c r="O1147" s="7">
        <f t="shared" si="178"/>
        <v>3639.7361819847083</v>
      </c>
      <c r="P1147" s="1">
        <f t="shared" si="179"/>
        <v>9.3083888888888886</v>
      </c>
    </row>
    <row r="1148" spans="5:16">
      <c r="E1148" s="6">
        <v>1146</v>
      </c>
      <c r="F1148" s="6">
        <v>24.8</v>
      </c>
      <c r="G1148" s="1">
        <f t="shared" si="170"/>
        <v>6.8888888888888893</v>
      </c>
      <c r="H1148" s="1">
        <f t="shared" si="175"/>
        <v>0.11111111111111249</v>
      </c>
      <c r="I1148" s="7">
        <f t="shared" si="176"/>
        <v>220.5555555555583</v>
      </c>
      <c r="J1148" s="7">
        <f t="shared" si="177"/>
        <v>17.35494814814815</v>
      </c>
      <c r="K1148" s="7">
        <f t="shared" si="171"/>
        <v>175.25565</v>
      </c>
      <c r="L1148" s="7">
        <f t="shared" si="172"/>
        <v>413.16615370370641</v>
      </c>
      <c r="M1148" s="7">
        <f t="shared" si="173"/>
        <v>2.8462557255144221</v>
      </c>
      <c r="N1148" s="7">
        <f t="shared" si="174"/>
        <v>3.2091810112280936</v>
      </c>
      <c r="O1148" s="7">
        <f t="shared" si="178"/>
        <v>3642.9453629959362</v>
      </c>
      <c r="P1148" s="1">
        <f t="shared" si="179"/>
        <v>9.3152777777777782</v>
      </c>
    </row>
    <row r="1149" spans="5:16">
      <c r="E1149" s="6">
        <v>1147</v>
      </c>
      <c r="F1149" s="6">
        <v>22.7</v>
      </c>
      <c r="G1149" s="1">
        <f t="shared" si="170"/>
        <v>6.3055555555555554</v>
      </c>
      <c r="H1149" s="1">
        <f t="shared" si="175"/>
        <v>-0.58333333333333393</v>
      </c>
      <c r="I1149" s="7">
        <f t="shared" si="176"/>
        <v>-1157.9166666666679</v>
      </c>
      <c r="J1149" s="7">
        <f t="shared" si="177"/>
        <v>14.540243287037036</v>
      </c>
      <c r="K1149" s="7">
        <f t="shared" si="171"/>
        <v>175.25565</v>
      </c>
      <c r="L1149" s="7">
        <f t="shared" si="172"/>
        <v>-968.12077337963069</v>
      </c>
      <c r="M1149" s="7">
        <f t="shared" si="173"/>
        <v>-6.1045393210326715</v>
      </c>
      <c r="N1149" s="7">
        <f t="shared" si="174"/>
        <v>-5.4141788616242765</v>
      </c>
      <c r="O1149" s="7">
        <f t="shared" si="178"/>
        <v>3637.5311841343118</v>
      </c>
      <c r="P1149" s="1">
        <f t="shared" si="179"/>
        <v>9.3215833333333329</v>
      </c>
    </row>
    <row r="1150" spans="5:16">
      <c r="E1150" s="6">
        <v>1148</v>
      </c>
      <c r="F1150" s="6">
        <v>17.399999999999999</v>
      </c>
      <c r="G1150" s="1">
        <f t="shared" si="170"/>
        <v>4.833333333333333</v>
      </c>
      <c r="H1150" s="1">
        <f t="shared" si="175"/>
        <v>-1.4722222222222223</v>
      </c>
      <c r="I1150" s="7">
        <f t="shared" si="176"/>
        <v>-2922.3611111111113</v>
      </c>
      <c r="J1150" s="7">
        <f t="shared" si="177"/>
        <v>8.5431583333333307</v>
      </c>
      <c r="K1150" s="7">
        <f t="shared" si="171"/>
        <v>175.25565</v>
      </c>
      <c r="L1150" s="7">
        <f t="shared" si="172"/>
        <v>-2738.5623027777779</v>
      </c>
      <c r="M1150" s="7">
        <f t="shared" si="173"/>
        <v>-13.236384463425926</v>
      </c>
      <c r="N1150" s="7">
        <f t="shared" si="174"/>
        <v>-11.739485847736272</v>
      </c>
      <c r="O1150" s="7">
        <f t="shared" si="178"/>
        <v>3625.7916982865754</v>
      </c>
      <c r="P1150" s="1">
        <f t="shared" si="179"/>
        <v>9.3264166666666668</v>
      </c>
    </row>
    <row r="1151" spans="5:16">
      <c r="E1151" s="6">
        <v>1149</v>
      </c>
      <c r="F1151" s="6">
        <v>13.8</v>
      </c>
      <c r="G1151" s="1">
        <f t="shared" si="170"/>
        <v>3.8333333333333335</v>
      </c>
      <c r="H1151" s="1">
        <f t="shared" si="175"/>
        <v>-0.99999999999999956</v>
      </c>
      <c r="I1151" s="7">
        <f t="shared" si="176"/>
        <v>-1984.9999999999991</v>
      </c>
      <c r="J1151" s="7">
        <f t="shared" si="177"/>
        <v>5.3737583333333339</v>
      </c>
      <c r="K1151" s="7">
        <f t="shared" si="171"/>
        <v>175.25565</v>
      </c>
      <c r="L1151" s="7">
        <f t="shared" si="172"/>
        <v>-1804.3705916666656</v>
      </c>
      <c r="M1151" s="7">
        <f t="shared" si="173"/>
        <v>-6.9167539347222178</v>
      </c>
      <c r="N1151" s="7">
        <f t="shared" si="174"/>
        <v>-6.1345403764382009</v>
      </c>
      <c r="O1151" s="7">
        <f t="shared" si="178"/>
        <v>3619.6571579101374</v>
      </c>
      <c r="P1151" s="1">
        <f t="shared" si="179"/>
        <v>9.3302499999999995</v>
      </c>
    </row>
    <row r="1152" spans="5:16">
      <c r="E1152" s="6">
        <v>1150</v>
      </c>
      <c r="F1152" s="6">
        <v>12</v>
      </c>
      <c r="G1152" s="1">
        <f t="shared" si="170"/>
        <v>3.333333333333333</v>
      </c>
      <c r="H1152" s="1">
        <f t="shared" si="175"/>
        <v>-0.50000000000000044</v>
      </c>
      <c r="I1152" s="7">
        <f t="shared" si="176"/>
        <v>-992.50000000000091</v>
      </c>
      <c r="J1152" s="7">
        <f t="shared" si="177"/>
        <v>4.0633333333333326</v>
      </c>
      <c r="K1152" s="7">
        <f t="shared" si="171"/>
        <v>175.25565</v>
      </c>
      <c r="L1152" s="7">
        <f t="shared" si="172"/>
        <v>-813.18101666666757</v>
      </c>
      <c r="M1152" s="7">
        <f t="shared" si="173"/>
        <v>-2.7106033888888916</v>
      </c>
      <c r="N1152" s="7">
        <f t="shared" si="174"/>
        <v>-2.4040620919264972</v>
      </c>
      <c r="O1152" s="7">
        <f t="shared" si="178"/>
        <v>3617.253095818211</v>
      </c>
      <c r="P1152" s="1">
        <f t="shared" si="179"/>
        <v>9.3335833333333333</v>
      </c>
    </row>
    <row r="1153" spans="5:16">
      <c r="E1153" s="6">
        <v>1151</v>
      </c>
      <c r="F1153" s="6">
        <v>12</v>
      </c>
      <c r="G1153" s="1">
        <f t="shared" si="170"/>
        <v>3.333333333333333</v>
      </c>
      <c r="H1153" s="1">
        <f t="shared" si="175"/>
        <v>0</v>
      </c>
      <c r="I1153" s="7">
        <f t="shared" si="176"/>
        <v>0</v>
      </c>
      <c r="J1153" s="7">
        <f t="shared" si="177"/>
        <v>4.0633333333333326</v>
      </c>
      <c r="K1153" s="7">
        <f t="shared" si="171"/>
        <v>175.25565</v>
      </c>
      <c r="L1153" s="7">
        <f t="shared" si="172"/>
        <v>179.31898333333334</v>
      </c>
      <c r="M1153" s="7">
        <f t="shared" si="173"/>
        <v>0.59772994444444438</v>
      </c>
      <c r="N1153" s="7">
        <f t="shared" si="174"/>
        <v>0.67394632546829258</v>
      </c>
      <c r="O1153" s="7">
        <f t="shared" si="178"/>
        <v>3617.9270421436795</v>
      </c>
      <c r="P1153" s="1">
        <f t="shared" si="179"/>
        <v>9.3369166666666672</v>
      </c>
    </row>
    <row r="1154" spans="5:16">
      <c r="E1154" s="6">
        <v>1152</v>
      </c>
      <c r="F1154" s="6">
        <v>12</v>
      </c>
      <c r="G1154" s="1">
        <f t="shared" si="170"/>
        <v>3.333333333333333</v>
      </c>
      <c r="H1154" s="1">
        <f t="shared" si="175"/>
        <v>0</v>
      </c>
      <c r="I1154" s="7">
        <f t="shared" si="176"/>
        <v>0</v>
      </c>
      <c r="J1154" s="7">
        <f t="shared" si="177"/>
        <v>4.0633333333333326</v>
      </c>
      <c r="K1154" s="7">
        <f t="shared" si="171"/>
        <v>175.25565</v>
      </c>
      <c r="L1154" s="7">
        <f t="shared" si="172"/>
        <v>179.31898333333334</v>
      </c>
      <c r="M1154" s="7">
        <f t="shared" si="173"/>
        <v>0.59772994444444438</v>
      </c>
      <c r="N1154" s="7">
        <f t="shared" si="174"/>
        <v>0.67394632546829258</v>
      </c>
      <c r="O1154" s="7">
        <f t="shared" si="178"/>
        <v>3618.600988469148</v>
      </c>
      <c r="P1154" s="1">
        <f t="shared" si="179"/>
        <v>9.3402500000000011</v>
      </c>
    </row>
    <row r="1155" spans="5:16">
      <c r="E1155" s="6">
        <v>1153</v>
      </c>
      <c r="F1155" s="6">
        <v>13.9</v>
      </c>
      <c r="G1155" s="1">
        <f t="shared" ref="G1155:G1218" si="180">F1155/3.6</f>
        <v>3.8611111111111112</v>
      </c>
      <c r="H1155" s="1">
        <f t="shared" si="175"/>
        <v>0.52777777777777812</v>
      </c>
      <c r="I1155" s="7">
        <f t="shared" si="176"/>
        <v>1047.6388888888896</v>
      </c>
      <c r="J1155" s="7">
        <f t="shared" si="177"/>
        <v>5.4519210648148144</v>
      </c>
      <c r="K1155" s="7">
        <f t="shared" ref="K1155:K1218" si="181">$C$3*9.81*$C$8</f>
        <v>175.25565</v>
      </c>
      <c r="L1155" s="7">
        <f t="shared" ref="L1155:L1218" si="182">SUM(I1155:K1155)</f>
        <v>1228.3464599537044</v>
      </c>
      <c r="M1155" s="7">
        <f t="shared" ref="M1155:M1218" si="183">L1155*G1155/1000</f>
        <v>4.7427821648212474</v>
      </c>
      <c r="N1155" s="7">
        <f t="shared" ref="N1155:N1218" si="184">IF(H1155&gt;=0,M1155/$C$11/$C$12/$C$13/$C$14,M1155*$C$11*$C$12*$C$13*$C$14)</f>
        <v>5.3475330158482972</v>
      </c>
      <c r="O1155" s="7">
        <f t="shared" si="178"/>
        <v>3623.9485214849965</v>
      </c>
      <c r="P1155" s="1">
        <f t="shared" si="179"/>
        <v>9.344111111111113</v>
      </c>
    </row>
    <row r="1156" spans="5:16">
      <c r="E1156" s="6">
        <v>1154</v>
      </c>
      <c r="F1156" s="6">
        <v>18.8</v>
      </c>
      <c r="G1156" s="1">
        <f t="shared" si="180"/>
        <v>5.2222222222222223</v>
      </c>
      <c r="H1156" s="1">
        <f t="shared" ref="H1156:H1219" si="185">(G1156-G1155)/(E1156-E1155)</f>
        <v>1.3611111111111112</v>
      </c>
      <c r="I1156" s="7">
        <f t="shared" ref="I1156:I1219" si="186">H1156*$C$3</f>
        <v>2701.8055555555557</v>
      </c>
      <c r="J1156" s="7">
        <f t="shared" ref="J1156:J1219" si="187">0.5*$C$5*$C$6*$C$7*G1156^2</f>
        <v>9.9732259259259255</v>
      </c>
      <c r="K1156" s="7">
        <f t="shared" si="181"/>
        <v>175.25565</v>
      </c>
      <c r="L1156" s="7">
        <f t="shared" si="182"/>
        <v>2887.0344314814815</v>
      </c>
      <c r="M1156" s="7">
        <f t="shared" si="183"/>
        <v>15.076735364403293</v>
      </c>
      <c r="N1156" s="7">
        <f t="shared" si="184"/>
        <v>16.999165749243904</v>
      </c>
      <c r="O1156" s="7">
        <f t="shared" ref="O1156:O1219" si="188">N1156*(E1156-E1155)+O1155</f>
        <v>3640.9476872342402</v>
      </c>
      <c r="P1156" s="1">
        <f t="shared" ref="P1156:P1219" si="189">G1156*(E1156-E1155)/1000+P1155</f>
        <v>9.3493333333333357</v>
      </c>
    </row>
    <row r="1157" spans="5:16">
      <c r="E1157" s="6">
        <v>1155</v>
      </c>
      <c r="F1157" s="6">
        <v>25.1</v>
      </c>
      <c r="G1157" s="1">
        <f t="shared" si="180"/>
        <v>6.9722222222222223</v>
      </c>
      <c r="H1157" s="1">
        <f t="shared" si="185"/>
        <v>1.75</v>
      </c>
      <c r="I1157" s="7">
        <f t="shared" si="186"/>
        <v>3473.75</v>
      </c>
      <c r="J1157" s="7">
        <f t="shared" si="187"/>
        <v>17.777365509259258</v>
      </c>
      <c r="K1157" s="7">
        <f t="shared" si="181"/>
        <v>175.25565</v>
      </c>
      <c r="L1157" s="7">
        <f t="shared" si="182"/>
        <v>3666.7830155092593</v>
      </c>
      <c r="M1157" s="7">
        <f t="shared" si="183"/>
        <v>25.565626024800668</v>
      </c>
      <c r="N1157" s="7">
        <f t="shared" si="184"/>
        <v>28.825491976523161</v>
      </c>
      <c r="O1157" s="7">
        <f t="shared" si="188"/>
        <v>3669.7731792107634</v>
      </c>
      <c r="P1157" s="1">
        <f t="shared" si="189"/>
        <v>9.3563055555555579</v>
      </c>
    </row>
    <row r="1158" spans="5:16">
      <c r="E1158" s="6">
        <v>1156</v>
      </c>
      <c r="F1158" s="6">
        <v>29.8</v>
      </c>
      <c r="G1158" s="1">
        <f t="shared" si="180"/>
        <v>8.2777777777777786</v>
      </c>
      <c r="H1158" s="1">
        <f t="shared" si="185"/>
        <v>1.3055555555555562</v>
      </c>
      <c r="I1158" s="7">
        <f t="shared" si="186"/>
        <v>2591.5277777777792</v>
      </c>
      <c r="J1158" s="7">
        <f t="shared" si="187"/>
        <v>25.058350925925929</v>
      </c>
      <c r="K1158" s="7">
        <f t="shared" si="181"/>
        <v>175.25565</v>
      </c>
      <c r="L1158" s="7">
        <f t="shared" si="182"/>
        <v>2791.8417787037051</v>
      </c>
      <c r="M1158" s="7">
        <f t="shared" si="183"/>
        <v>23.110245834825118</v>
      </c>
      <c r="N1158" s="7">
        <f t="shared" si="184"/>
        <v>26.057026932999705</v>
      </c>
      <c r="O1158" s="7">
        <f t="shared" si="188"/>
        <v>3695.830206143763</v>
      </c>
      <c r="P1158" s="1">
        <f t="shared" si="189"/>
        <v>9.3645833333333357</v>
      </c>
    </row>
    <row r="1159" spans="5:16">
      <c r="E1159" s="6">
        <v>1157</v>
      </c>
      <c r="F1159" s="6">
        <v>33.799999999999997</v>
      </c>
      <c r="G1159" s="1">
        <f t="shared" si="180"/>
        <v>9.3888888888888875</v>
      </c>
      <c r="H1159" s="1">
        <f t="shared" si="185"/>
        <v>1.1111111111111089</v>
      </c>
      <c r="I1159" s="7">
        <f t="shared" si="186"/>
        <v>2205.5555555555511</v>
      </c>
      <c r="J1159" s="7">
        <f t="shared" si="187"/>
        <v>32.236906481481469</v>
      </c>
      <c r="K1159" s="7">
        <f t="shared" si="181"/>
        <v>175.25565</v>
      </c>
      <c r="L1159" s="7">
        <f t="shared" si="182"/>
        <v>2413.0481120370328</v>
      </c>
      <c r="M1159" s="7">
        <f t="shared" si="183"/>
        <v>22.655840607458806</v>
      </c>
      <c r="N1159" s="7">
        <f t="shared" si="184"/>
        <v>25.544680619913869</v>
      </c>
      <c r="O1159" s="7">
        <f t="shared" si="188"/>
        <v>3721.3748867636768</v>
      </c>
      <c r="P1159" s="1">
        <f t="shared" si="189"/>
        <v>9.3739722222222248</v>
      </c>
    </row>
    <row r="1160" spans="5:16">
      <c r="E1160" s="6">
        <v>1158</v>
      </c>
      <c r="F1160" s="6">
        <v>38.200000000000003</v>
      </c>
      <c r="G1160" s="1">
        <f t="shared" si="180"/>
        <v>10.611111111111112</v>
      </c>
      <c r="H1160" s="1">
        <f t="shared" si="185"/>
        <v>1.222222222222225</v>
      </c>
      <c r="I1160" s="7">
        <f t="shared" si="186"/>
        <v>2426.1111111111168</v>
      </c>
      <c r="J1160" s="7">
        <f t="shared" si="187"/>
        <v>41.176239814814821</v>
      </c>
      <c r="K1160" s="7">
        <f t="shared" si="181"/>
        <v>175.25565</v>
      </c>
      <c r="L1160" s="7">
        <f t="shared" si="182"/>
        <v>2642.5430009259317</v>
      </c>
      <c r="M1160" s="7">
        <f t="shared" si="183"/>
        <v>28.040317398714059</v>
      </c>
      <c r="N1160" s="7">
        <f t="shared" si="184"/>
        <v>31.615730567743718</v>
      </c>
      <c r="O1160" s="7">
        <f t="shared" si="188"/>
        <v>3752.9906173314207</v>
      </c>
      <c r="P1160" s="1">
        <f t="shared" si="189"/>
        <v>9.3845833333333353</v>
      </c>
    </row>
    <row r="1161" spans="5:16">
      <c r="E1161" s="6">
        <v>1159</v>
      </c>
      <c r="F1161" s="6">
        <v>43.4</v>
      </c>
      <c r="G1161" s="1">
        <f t="shared" si="180"/>
        <v>12.055555555555555</v>
      </c>
      <c r="H1161" s="1">
        <f t="shared" si="185"/>
        <v>1.4444444444444429</v>
      </c>
      <c r="I1161" s="7">
        <f t="shared" si="186"/>
        <v>2867.222222222219</v>
      </c>
      <c r="J1161" s="7">
        <f t="shared" si="187"/>
        <v>53.149528703703695</v>
      </c>
      <c r="K1161" s="7">
        <f t="shared" si="181"/>
        <v>175.25565</v>
      </c>
      <c r="L1161" s="7">
        <f t="shared" si="182"/>
        <v>3095.6274009259228</v>
      </c>
      <c r="M1161" s="7">
        <f t="shared" si="183"/>
        <v>37.319508111162513</v>
      </c>
      <c r="N1161" s="7">
        <f t="shared" si="184"/>
        <v>42.078108339007258</v>
      </c>
      <c r="O1161" s="7">
        <f t="shared" si="188"/>
        <v>3795.0687256704277</v>
      </c>
      <c r="P1161" s="1">
        <f t="shared" si="189"/>
        <v>9.3966388888888908</v>
      </c>
    </row>
    <row r="1162" spans="5:16">
      <c r="E1162" s="6">
        <v>1160</v>
      </c>
      <c r="F1162" s="6">
        <v>48.9</v>
      </c>
      <c r="G1162" s="1">
        <f t="shared" si="180"/>
        <v>13.583333333333332</v>
      </c>
      <c r="H1162" s="1">
        <f t="shared" si="185"/>
        <v>1.5277777777777768</v>
      </c>
      <c r="I1162" s="7">
        <f t="shared" si="186"/>
        <v>3032.6388888888869</v>
      </c>
      <c r="J1162" s="7">
        <f t="shared" si="187"/>
        <v>67.474189583333313</v>
      </c>
      <c r="K1162" s="7">
        <f t="shared" si="181"/>
        <v>175.25565</v>
      </c>
      <c r="L1162" s="7">
        <f t="shared" si="182"/>
        <v>3275.36872847222</v>
      </c>
      <c r="M1162" s="7">
        <f t="shared" si="183"/>
        <v>44.490425228414317</v>
      </c>
      <c r="N1162" s="7">
        <f t="shared" si="184"/>
        <v>50.163387128078725</v>
      </c>
      <c r="O1162" s="7">
        <f t="shared" si="188"/>
        <v>3845.2321127985065</v>
      </c>
      <c r="P1162" s="1">
        <f t="shared" si="189"/>
        <v>9.4102222222222238</v>
      </c>
    </row>
    <row r="1163" spans="5:16">
      <c r="E1163" s="6">
        <v>1161</v>
      </c>
      <c r="F1163" s="6">
        <v>53.8</v>
      </c>
      <c r="G1163" s="1">
        <f t="shared" si="180"/>
        <v>14.944444444444443</v>
      </c>
      <c r="H1163" s="1">
        <f t="shared" si="185"/>
        <v>1.3611111111111107</v>
      </c>
      <c r="I1163" s="7">
        <f t="shared" si="186"/>
        <v>2701.8055555555547</v>
      </c>
      <c r="J1163" s="7">
        <f t="shared" si="187"/>
        <v>81.674128703703687</v>
      </c>
      <c r="K1163" s="7">
        <f t="shared" si="181"/>
        <v>175.25565</v>
      </c>
      <c r="L1163" s="7">
        <f t="shared" si="182"/>
        <v>2958.7353342592587</v>
      </c>
      <c r="M1163" s="7">
        <f t="shared" si="183"/>
        <v>44.21665582865225</v>
      </c>
      <c r="N1163" s="7">
        <f t="shared" si="184"/>
        <v>49.854709467355555</v>
      </c>
      <c r="O1163" s="7">
        <f t="shared" si="188"/>
        <v>3895.0868222658619</v>
      </c>
      <c r="P1163" s="1">
        <f t="shared" si="189"/>
        <v>9.4251666666666676</v>
      </c>
    </row>
    <row r="1164" spans="5:16">
      <c r="E1164" s="6">
        <v>1162</v>
      </c>
      <c r="F1164" s="6">
        <v>57.8</v>
      </c>
      <c r="G1164" s="1">
        <f t="shared" si="180"/>
        <v>16.055555555555554</v>
      </c>
      <c r="H1164" s="1">
        <f t="shared" si="185"/>
        <v>1.1111111111111107</v>
      </c>
      <c r="I1164" s="7">
        <f t="shared" si="186"/>
        <v>2205.5555555555547</v>
      </c>
      <c r="J1164" s="7">
        <f t="shared" si="187"/>
        <v>94.270462037036992</v>
      </c>
      <c r="K1164" s="7">
        <f t="shared" si="181"/>
        <v>175.25565</v>
      </c>
      <c r="L1164" s="7">
        <f t="shared" si="182"/>
        <v>2475.0816675925917</v>
      </c>
      <c r="M1164" s="7">
        <f t="shared" si="183"/>
        <v>39.738811218569936</v>
      </c>
      <c r="N1164" s="7">
        <f t="shared" si="184"/>
        <v>44.805896121074447</v>
      </c>
      <c r="O1164" s="7">
        <f t="shared" si="188"/>
        <v>3939.8927183869364</v>
      </c>
      <c r="P1164" s="1">
        <f t="shared" si="189"/>
        <v>9.4412222222222226</v>
      </c>
    </row>
    <row r="1165" spans="5:16">
      <c r="E1165" s="6">
        <v>1163</v>
      </c>
      <c r="F1165" s="6">
        <v>61.5</v>
      </c>
      <c r="G1165" s="1">
        <f t="shared" si="180"/>
        <v>17.083333333333332</v>
      </c>
      <c r="H1165" s="1">
        <f t="shared" si="185"/>
        <v>1.0277777777777786</v>
      </c>
      <c r="I1165" s="7">
        <f t="shared" si="186"/>
        <v>2040.1388888888905</v>
      </c>
      <c r="J1165" s="7">
        <f t="shared" si="187"/>
        <v>106.7259895833333</v>
      </c>
      <c r="K1165" s="7">
        <f t="shared" si="181"/>
        <v>175.25565</v>
      </c>
      <c r="L1165" s="7">
        <f t="shared" si="182"/>
        <v>2322.1205284722237</v>
      </c>
      <c r="M1165" s="7">
        <f t="shared" si="183"/>
        <v>39.669559028067155</v>
      </c>
      <c r="N1165" s="7">
        <f t="shared" si="184"/>
        <v>44.727813602783755</v>
      </c>
      <c r="O1165" s="7">
        <f t="shared" si="188"/>
        <v>3984.6205319897203</v>
      </c>
      <c r="P1165" s="1">
        <f t="shared" si="189"/>
        <v>9.4583055555555564</v>
      </c>
    </row>
    <row r="1166" spans="5:16">
      <c r="E1166" s="6">
        <v>1164</v>
      </c>
      <c r="F1166" s="6">
        <v>65</v>
      </c>
      <c r="G1166" s="1">
        <f t="shared" si="180"/>
        <v>18.055555555555554</v>
      </c>
      <c r="H1166" s="1">
        <f t="shared" si="185"/>
        <v>0.97222222222222143</v>
      </c>
      <c r="I1166" s="7">
        <f t="shared" si="186"/>
        <v>1929.8611111111095</v>
      </c>
      <c r="J1166" s="7">
        <f t="shared" si="187"/>
        <v>119.21932870370367</v>
      </c>
      <c r="K1166" s="7">
        <f t="shared" si="181"/>
        <v>175.25565</v>
      </c>
      <c r="L1166" s="7">
        <f t="shared" si="182"/>
        <v>2224.336089814813</v>
      </c>
      <c r="M1166" s="7">
        <f t="shared" si="183"/>
        <v>40.161623843878566</v>
      </c>
      <c r="N1166" s="7">
        <f t="shared" si="184"/>
        <v>45.282621468092486</v>
      </c>
      <c r="O1166" s="7">
        <f t="shared" si="188"/>
        <v>4029.903153457813</v>
      </c>
      <c r="P1166" s="1">
        <f t="shared" si="189"/>
        <v>9.4763611111111121</v>
      </c>
    </row>
    <row r="1167" spans="5:16">
      <c r="E1167" s="6">
        <v>1165</v>
      </c>
      <c r="F1167" s="6">
        <v>68.400000000000006</v>
      </c>
      <c r="G1167" s="1">
        <f t="shared" si="180"/>
        <v>19</v>
      </c>
      <c r="H1167" s="1">
        <f t="shared" si="185"/>
        <v>0.94444444444444642</v>
      </c>
      <c r="I1167" s="7">
        <f t="shared" si="186"/>
        <v>1874.722222222226</v>
      </c>
      <c r="J1167" s="7">
        <f t="shared" si="187"/>
        <v>132.01769999999999</v>
      </c>
      <c r="K1167" s="7">
        <f t="shared" si="181"/>
        <v>175.25565</v>
      </c>
      <c r="L1167" s="7">
        <f t="shared" si="182"/>
        <v>2181.9955722222262</v>
      </c>
      <c r="M1167" s="7">
        <f t="shared" si="183"/>
        <v>41.457915872222301</v>
      </c>
      <c r="N1167" s="7">
        <f t="shared" si="184"/>
        <v>46.744203336887928</v>
      </c>
      <c r="O1167" s="7">
        <f t="shared" si="188"/>
        <v>4076.647356794701</v>
      </c>
      <c r="P1167" s="1">
        <f t="shared" si="189"/>
        <v>9.4953611111111123</v>
      </c>
    </row>
    <row r="1168" spans="5:16">
      <c r="E1168" s="6">
        <v>1166</v>
      </c>
      <c r="F1168" s="6">
        <v>71.599999999999994</v>
      </c>
      <c r="G1168" s="1">
        <f t="shared" si="180"/>
        <v>19.888888888888886</v>
      </c>
      <c r="H1168" s="1">
        <f t="shared" si="185"/>
        <v>0.88888888888888573</v>
      </c>
      <c r="I1168" s="7">
        <f t="shared" si="186"/>
        <v>1764.4444444444382</v>
      </c>
      <c r="J1168" s="7">
        <f t="shared" si="187"/>
        <v>144.65918148148143</v>
      </c>
      <c r="K1168" s="7">
        <f t="shared" si="181"/>
        <v>175.25565</v>
      </c>
      <c r="L1168" s="7">
        <f t="shared" si="182"/>
        <v>2084.3592759259195</v>
      </c>
      <c r="M1168" s="7">
        <f t="shared" si="183"/>
        <v>41.455590043415505</v>
      </c>
      <c r="N1168" s="7">
        <f t="shared" si="184"/>
        <v>46.741580942288856</v>
      </c>
      <c r="O1168" s="7">
        <f t="shared" si="188"/>
        <v>4123.3889377369896</v>
      </c>
      <c r="P1168" s="1">
        <f t="shared" si="189"/>
        <v>9.5152500000000018</v>
      </c>
    </row>
    <row r="1169" spans="5:16">
      <c r="E1169" s="6">
        <v>1167</v>
      </c>
      <c r="F1169" s="6">
        <v>73</v>
      </c>
      <c r="G1169" s="1">
        <f t="shared" si="180"/>
        <v>20.277777777777779</v>
      </c>
      <c r="H1169" s="1">
        <f t="shared" si="185"/>
        <v>0.38888888888889284</v>
      </c>
      <c r="I1169" s="7">
        <f t="shared" si="186"/>
        <v>771.9444444444523</v>
      </c>
      <c r="J1169" s="7">
        <f t="shared" si="187"/>
        <v>150.3715509259259</v>
      </c>
      <c r="K1169" s="7">
        <f t="shared" si="181"/>
        <v>175.25565</v>
      </c>
      <c r="L1169" s="7">
        <f t="shared" si="182"/>
        <v>1097.5716453703783</v>
      </c>
      <c r="M1169" s="7">
        <f t="shared" si="183"/>
        <v>22.256313920010449</v>
      </c>
      <c r="N1169" s="7">
        <f t="shared" si="184"/>
        <v>25.094210394296184</v>
      </c>
      <c r="O1169" s="7">
        <f t="shared" si="188"/>
        <v>4148.4831481312858</v>
      </c>
      <c r="P1169" s="1">
        <f t="shared" si="189"/>
        <v>9.53552777777778</v>
      </c>
    </row>
    <row r="1170" spans="5:16">
      <c r="E1170" s="6">
        <v>1168</v>
      </c>
      <c r="F1170" s="6">
        <v>74.3</v>
      </c>
      <c r="G1170" s="1">
        <f t="shared" si="180"/>
        <v>20.638888888888889</v>
      </c>
      <c r="H1170" s="1">
        <f t="shared" si="185"/>
        <v>0.36111111111111072</v>
      </c>
      <c r="I1170" s="7">
        <f t="shared" si="186"/>
        <v>716.80555555555475</v>
      </c>
      <c r="J1170" s="7">
        <f t="shared" si="187"/>
        <v>155.77493773148149</v>
      </c>
      <c r="K1170" s="7">
        <f t="shared" si="181"/>
        <v>175.25565</v>
      </c>
      <c r="L1170" s="7">
        <f t="shared" si="182"/>
        <v>1047.8361432870363</v>
      </c>
      <c r="M1170" s="7">
        <f t="shared" si="183"/>
        <v>21.626173735062999</v>
      </c>
      <c r="N1170" s="7">
        <f t="shared" si="184"/>
        <v>24.383721207461214</v>
      </c>
      <c r="O1170" s="7">
        <f t="shared" si="188"/>
        <v>4172.8668693387472</v>
      </c>
      <c r="P1170" s="1">
        <f t="shared" si="189"/>
        <v>9.5561666666666696</v>
      </c>
    </row>
    <row r="1171" spans="5:16">
      <c r="E1171" s="6">
        <v>1169</v>
      </c>
      <c r="F1171" s="6">
        <v>76.2</v>
      </c>
      <c r="G1171" s="1">
        <f t="shared" si="180"/>
        <v>21.166666666666668</v>
      </c>
      <c r="H1171" s="1">
        <f t="shared" si="185"/>
        <v>0.52777777777777857</v>
      </c>
      <c r="I1171" s="7">
        <f t="shared" si="186"/>
        <v>1047.6388888888905</v>
      </c>
      <c r="J1171" s="7">
        <f t="shared" si="187"/>
        <v>163.84375833333334</v>
      </c>
      <c r="K1171" s="7">
        <f t="shared" si="181"/>
        <v>175.25565</v>
      </c>
      <c r="L1171" s="7">
        <f t="shared" si="182"/>
        <v>1386.738297222224</v>
      </c>
      <c r="M1171" s="7">
        <f t="shared" si="183"/>
        <v>29.352627291203742</v>
      </c>
      <c r="N1171" s="7">
        <f t="shared" si="184"/>
        <v>33.095372734142352</v>
      </c>
      <c r="O1171" s="7">
        <f t="shared" si="188"/>
        <v>4205.9622420728892</v>
      </c>
      <c r="P1171" s="1">
        <f t="shared" si="189"/>
        <v>9.5773333333333355</v>
      </c>
    </row>
    <row r="1172" spans="5:16">
      <c r="E1172" s="6">
        <v>1170</v>
      </c>
      <c r="F1172" s="6">
        <v>77.900000000000006</v>
      </c>
      <c r="G1172" s="1">
        <f t="shared" si="180"/>
        <v>21.638888888888889</v>
      </c>
      <c r="H1172" s="1">
        <f t="shared" si="185"/>
        <v>0.47222222222222143</v>
      </c>
      <c r="I1172" s="7">
        <f t="shared" si="186"/>
        <v>937.36111111110949</v>
      </c>
      <c r="J1172" s="7">
        <f t="shared" si="187"/>
        <v>171.23592106481482</v>
      </c>
      <c r="K1172" s="7">
        <f t="shared" si="181"/>
        <v>175.25565</v>
      </c>
      <c r="L1172" s="7">
        <f t="shared" si="182"/>
        <v>1283.8526821759244</v>
      </c>
      <c r="M1172" s="7">
        <f t="shared" si="183"/>
        <v>27.781145539306809</v>
      </c>
      <c r="N1172" s="7">
        <f t="shared" si="184"/>
        <v>31.323511775736161</v>
      </c>
      <c r="O1172" s="7">
        <f t="shared" si="188"/>
        <v>4237.2857538486251</v>
      </c>
      <c r="P1172" s="1">
        <f t="shared" si="189"/>
        <v>9.5989722222222245</v>
      </c>
    </row>
    <row r="1173" spans="5:16">
      <c r="E1173" s="6">
        <v>1171</v>
      </c>
      <c r="F1173" s="6">
        <v>79.5</v>
      </c>
      <c r="G1173" s="1">
        <f t="shared" si="180"/>
        <v>22.083333333333332</v>
      </c>
      <c r="H1173" s="1">
        <f t="shared" si="185"/>
        <v>0.44444444444444287</v>
      </c>
      <c r="I1173" s="7">
        <f t="shared" si="186"/>
        <v>882.2222222222191</v>
      </c>
      <c r="J1173" s="7">
        <f t="shared" si="187"/>
        <v>178.34223958333331</v>
      </c>
      <c r="K1173" s="7">
        <f t="shared" si="181"/>
        <v>175.25565</v>
      </c>
      <c r="L1173" s="7">
        <f t="shared" si="182"/>
        <v>1235.8201118055524</v>
      </c>
      <c r="M1173" s="7">
        <f t="shared" si="183"/>
        <v>27.291027469039278</v>
      </c>
      <c r="N1173" s="7">
        <f t="shared" si="184"/>
        <v>30.770898884960847</v>
      </c>
      <c r="O1173" s="7">
        <f t="shared" si="188"/>
        <v>4268.0566527335859</v>
      </c>
      <c r="P1173" s="1">
        <f t="shared" si="189"/>
        <v>9.6210555555555572</v>
      </c>
    </row>
    <row r="1174" spans="5:16">
      <c r="E1174" s="6">
        <v>1172</v>
      </c>
      <c r="F1174" s="6">
        <v>81</v>
      </c>
      <c r="G1174" s="1">
        <f t="shared" si="180"/>
        <v>22.5</v>
      </c>
      <c r="H1174" s="1">
        <f t="shared" si="185"/>
        <v>0.41666666666666785</v>
      </c>
      <c r="I1174" s="7">
        <f t="shared" si="186"/>
        <v>827.08333333333564</v>
      </c>
      <c r="J1174" s="7">
        <f t="shared" si="187"/>
        <v>185.13562499999998</v>
      </c>
      <c r="K1174" s="7">
        <f t="shared" si="181"/>
        <v>175.25565</v>
      </c>
      <c r="L1174" s="7">
        <f t="shared" si="182"/>
        <v>1187.4746083333357</v>
      </c>
      <c r="M1174" s="7">
        <f t="shared" si="183"/>
        <v>26.718178687500053</v>
      </c>
      <c r="N1174" s="7">
        <f t="shared" si="184"/>
        <v>30.125006312645137</v>
      </c>
      <c r="O1174" s="7">
        <f t="shared" si="188"/>
        <v>4298.1816590462313</v>
      </c>
      <c r="P1174" s="1">
        <f t="shared" si="189"/>
        <v>9.6435555555555581</v>
      </c>
    </row>
    <row r="1175" spans="5:16">
      <c r="E1175" s="6">
        <v>1173</v>
      </c>
      <c r="F1175" s="6">
        <v>82.3</v>
      </c>
      <c r="G1175" s="1">
        <f t="shared" si="180"/>
        <v>22.861111111111111</v>
      </c>
      <c r="H1175" s="1">
        <f t="shared" si="185"/>
        <v>0.36111111111111072</v>
      </c>
      <c r="I1175" s="7">
        <f t="shared" si="186"/>
        <v>716.80555555555475</v>
      </c>
      <c r="J1175" s="7">
        <f t="shared" si="187"/>
        <v>191.12593773148146</v>
      </c>
      <c r="K1175" s="7">
        <f t="shared" si="181"/>
        <v>175.25565</v>
      </c>
      <c r="L1175" s="7">
        <f t="shared" si="182"/>
        <v>1083.1871432870362</v>
      </c>
      <c r="M1175" s="7">
        <f t="shared" si="183"/>
        <v>24.762861636811966</v>
      </c>
      <c r="N1175" s="7">
        <f t="shared" si="184"/>
        <v>27.920367321935821</v>
      </c>
      <c r="O1175" s="7">
        <f t="shared" si="188"/>
        <v>4326.1020263681667</v>
      </c>
      <c r="P1175" s="1">
        <f t="shared" si="189"/>
        <v>9.6664166666666684</v>
      </c>
    </row>
    <row r="1176" spans="5:16">
      <c r="E1176" s="6">
        <v>1174</v>
      </c>
      <c r="F1176" s="6">
        <v>83.5</v>
      </c>
      <c r="G1176" s="1">
        <f t="shared" si="180"/>
        <v>23.194444444444443</v>
      </c>
      <c r="H1176" s="1">
        <f t="shared" si="185"/>
        <v>0.33333333333333215</v>
      </c>
      <c r="I1176" s="7">
        <f t="shared" si="186"/>
        <v>661.66666666666436</v>
      </c>
      <c r="J1176" s="7">
        <f t="shared" si="187"/>
        <v>196.74010995370364</v>
      </c>
      <c r="K1176" s="7">
        <f t="shared" si="181"/>
        <v>175.25565</v>
      </c>
      <c r="L1176" s="7">
        <f t="shared" si="182"/>
        <v>1033.662426620368</v>
      </c>
      <c r="M1176" s="7">
        <f t="shared" si="183"/>
        <v>23.975225728555756</v>
      </c>
      <c r="N1176" s="7">
        <f t="shared" si="184"/>
        <v>27.032300175375969</v>
      </c>
      <c r="O1176" s="7">
        <f t="shared" si="188"/>
        <v>4353.1343265435426</v>
      </c>
      <c r="P1176" s="1">
        <f t="shared" si="189"/>
        <v>9.6896111111111125</v>
      </c>
    </row>
    <row r="1177" spans="5:16">
      <c r="E1177" s="6">
        <v>1175</v>
      </c>
      <c r="F1177" s="6">
        <v>84.6</v>
      </c>
      <c r="G1177" s="1">
        <f t="shared" si="180"/>
        <v>23.499999999999996</v>
      </c>
      <c r="H1177" s="1">
        <f t="shared" si="185"/>
        <v>0.30555555555555358</v>
      </c>
      <c r="I1177" s="7">
        <f t="shared" si="186"/>
        <v>606.52777777777385</v>
      </c>
      <c r="J1177" s="7">
        <f t="shared" si="187"/>
        <v>201.95782499999993</v>
      </c>
      <c r="K1177" s="7">
        <f t="shared" si="181"/>
        <v>175.25565</v>
      </c>
      <c r="L1177" s="7">
        <f t="shared" si="182"/>
        <v>983.74125277777375</v>
      </c>
      <c r="M1177" s="7">
        <f t="shared" si="183"/>
        <v>23.117919440277682</v>
      </c>
      <c r="N1177" s="7">
        <f t="shared" si="184"/>
        <v>26.065678997775638</v>
      </c>
      <c r="O1177" s="7">
        <f t="shared" si="188"/>
        <v>4379.2000055413182</v>
      </c>
      <c r="P1177" s="1">
        <f t="shared" si="189"/>
        <v>9.7131111111111128</v>
      </c>
    </row>
    <row r="1178" spans="5:16">
      <c r="E1178" s="6">
        <v>1176</v>
      </c>
      <c r="F1178" s="6">
        <v>85.5</v>
      </c>
      <c r="G1178" s="1">
        <f t="shared" si="180"/>
        <v>23.75</v>
      </c>
      <c r="H1178" s="1">
        <f t="shared" si="185"/>
        <v>0.25000000000000355</v>
      </c>
      <c r="I1178" s="7">
        <f t="shared" si="186"/>
        <v>496.25000000000705</v>
      </c>
      <c r="J1178" s="7">
        <f t="shared" si="187"/>
        <v>206.27765624999998</v>
      </c>
      <c r="K1178" s="7">
        <f t="shared" si="181"/>
        <v>175.25565</v>
      </c>
      <c r="L1178" s="7">
        <f t="shared" si="182"/>
        <v>877.78330625000694</v>
      </c>
      <c r="M1178" s="7">
        <f t="shared" si="183"/>
        <v>20.847353523437665</v>
      </c>
      <c r="N1178" s="7">
        <f t="shared" si="184"/>
        <v>23.505593844588034</v>
      </c>
      <c r="O1178" s="7">
        <f t="shared" si="188"/>
        <v>4402.7055993859067</v>
      </c>
      <c r="P1178" s="1">
        <f t="shared" si="189"/>
        <v>9.7368611111111125</v>
      </c>
    </row>
    <row r="1179" spans="5:16">
      <c r="E1179" s="6">
        <v>1177</v>
      </c>
      <c r="F1179" s="6">
        <v>86.3</v>
      </c>
      <c r="G1179" s="1">
        <f t="shared" si="180"/>
        <v>23.972222222222221</v>
      </c>
      <c r="H1179" s="1">
        <f t="shared" si="185"/>
        <v>0.22222222222222143</v>
      </c>
      <c r="I1179" s="7">
        <f t="shared" si="186"/>
        <v>441.11111111110955</v>
      </c>
      <c r="J1179" s="7">
        <f t="shared" si="187"/>
        <v>210.15588217592588</v>
      </c>
      <c r="K1179" s="7">
        <f t="shared" si="181"/>
        <v>175.25565</v>
      </c>
      <c r="L1179" s="7">
        <f t="shared" si="182"/>
        <v>826.52264328703541</v>
      </c>
      <c r="M1179" s="7">
        <f t="shared" si="183"/>
        <v>19.813584476575322</v>
      </c>
      <c r="N1179" s="7">
        <f t="shared" si="184"/>
        <v>22.34000919052945</v>
      </c>
      <c r="O1179" s="7">
        <f t="shared" si="188"/>
        <v>4425.0456085764363</v>
      </c>
      <c r="P1179" s="1">
        <f t="shared" si="189"/>
        <v>9.7608333333333341</v>
      </c>
    </row>
    <row r="1180" spans="5:16">
      <c r="E1180" s="6">
        <v>1178</v>
      </c>
      <c r="F1180" s="6">
        <v>87.1</v>
      </c>
      <c r="G1180" s="1">
        <f t="shared" si="180"/>
        <v>24.194444444444443</v>
      </c>
      <c r="H1180" s="1">
        <f t="shared" si="185"/>
        <v>0.22222222222222143</v>
      </c>
      <c r="I1180" s="7">
        <f t="shared" si="186"/>
        <v>441.11111111110955</v>
      </c>
      <c r="J1180" s="7">
        <f t="shared" si="187"/>
        <v>214.07022662037031</v>
      </c>
      <c r="K1180" s="7">
        <f t="shared" si="181"/>
        <v>175.25565</v>
      </c>
      <c r="L1180" s="7">
        <f t="shared" si="182"/>
        <v>830.4369877314798</v>
      </c>
      <c r="M1180" s="7">
        <f t="shared" si="183"/>
        <v>20.091961564281078</v>
      </c>
      <c r="N1180" s="7">
        <f t="shared" si="184"/>
        <v>22.653882064220316</v>
      </c>
      <c r="O1180" s="7">
        <f t="shared" si="188"/>
        <v>4447.6994906406562</v>
      </c>
      <c r="P1180" s="1">
        <f t="shared" si="189"/>
        <v>9.7850277777777794</v>
      </c>
    </row>
    <row r="1181" spans="5:16">
      <c r="E1181" s="6">
        <v>1179</v>
      </c>
      <c r="F1181" s="6">
        <v>88.1</v>
      </c>
      <c r="G1181" s="1">
        <f t="shared" si="180"/>
        <v>24.472222222222221</v>
      </c>
      <c r="H1181" s="1">
        <f t="shared" si="185"/>
        <v>0.27777777777777857</v>
      </c>
      <c r="I1181" s="7">
        <f t="shared" si="186"/>
        <v>551.38888888889051</v>
      </c>
      <c r="J1181" s="7">
        <f t="shared" si="187"/>
        <v>219.01394884259255</v>
      </c>
      <c r="K1181" s="7">
        <f t="shared" si="181"/>
        <v>175.25565</v>
      </c>
      <c r="L1181" s="7">
        <f t="shared" si="182"/>
        <v>945.65848773148309</v>
      </c>
      <c r="M1181" s="7">
        <f t="shared" si="183"/>
        <v>23.14236465809546</v>
      </c>
      <c r="N1181" s="7">
        <f t="shared" si="184"/>
        <v>26.093241218602429</v>
      </c>
      <c r="O1181" s="7">
        <f t="shared" si="188"/>
        <v>4473.7927318592583</v>
      </c>
      <c r="P1181" s="1">
        <f t="shared" si="189"/>
        <v>9.8095000000000017</v>
      </c>
    </row>
    <row r="1182" spans="5:16">
      <c r="E1182" s="6">
        <v>1180</v>
      </c>
      <c r="F1182" s="6">
        <v>89.1</v>
      </c>
      <c r="G1182" s="1">
        <f t="shared" si="180"/>
        <v>24.749999999999996</v>
      </c>
      <c r="H1182" s="1">
        <f t="shared" si="185"/>
        <v>0.27777777777777501</v>
      </c>
      <c r="I1182" s="7">
        <f t="shared" si="186"/>
        <v>551.38888888888346</v>
      </c>
      <c r="J1182" s="7">
        <f t="shared" si="187"/>
        <v>224.01410624999991</v>
      </c>
      <c r="K1182" s="7">
        <f t="shared" si="181"/>
        <v>175.25565</v>
      </c>
      <c r="L1182" s="7">
        <f t="shared" si="182"/>
        <v>950.65864513888346</v>
      </c>
      <c r="M1182" s="7">
        <f t="shared" si="183"/>
        <v>23.52880146718736</v>
      </c>
      <c r="N1182" s="7">
        <f t="shared" si="184"/>
        <v>26.528952479070135</v>
      </c>
      <c r="O1182" s="7">
        <f t="shared" si="188"/>
        <v>4500.3216843383289</v>
      </c>
      <c r="P1182" s="1">
        <f t="shared" si="189"/>
        <v>9.8342500000000008</v>
      </c>
    </row>
    <row r="1183" spans="5:16">
      <c r="E1183" s="6">
        <v>1181</v>
      </c>
      <c r="F1183" s="6">
        <v>90.1</v>
      </c>
      <c r="G1183" s="1">
        <f t="shared" si="180"/>
        <v>25.027777777777775</v>
      </c>
      <c r="H1183" s="1">
        <f t="shared" si="185"/>
        <v>0.27777777777777857</v>
      </c>
      <c r="I1183" s="7">
        <f t="shared" si="186"/>
        <v>551.38888888889051</v>
      </c>
      <c r="J1183" s="7">
        <f t="shared" si="187"/>
        <v>229.07069884259252</v>
      </c>
      <c r="K1183" s="7">
        <f t="shared" si="181"/>
        <v>175.25565</v>
      </c>
      <c r="L1183" s="7">
        <f t="shared" si="182"/>
        <v>955.71523773148306</v>
      </c>
      <c r="M1183" s="7">
        <f t="shared" si="183"/>
        <v>23.919428588779613</v>
      </c>
      <c r="N1183" s="7">
        <f t="shared" si="184"/>
        <v>26.969388357634056</v>
      </c>
      <c r="O1183" s="7">
        <f t="shared" si="188"/>
        <v>4527.2910726959626</v>
      </c>
      <c r="P1183" s="1">
        <f t="shared" si="189"/>
        <v>9.8592777777777787</v>
      </c>
    </row>
    <row r="1184" spans="5:16">
      <c r="E1184" s="6">
        <v>1182</v>
      </c>
      <c r="F1184" s="6">
        <v>91</v>
      </c>
      <c r="G1184" s="1">
        <f t="shared" si="180"/>
        <v>25.277777777777779</v>
      </c>
      <c r="H1184" s="1">
        <f t="shared" si="185"/>
        <v>0.25000000000000355</v>
      </c>
      <c r="I1184" s="7">
        <f t="shared" si="186"/>
        <v>496.25000000000705</v>
      </c>
      <c r="J1184" s="7">
        <f t="shared" si="187"/>
        <v>233.66988425925925</v>
      </c>
      <c r="K1184" s="7">
        <f t="shared" si="181"/>
        <v>175.25565</v>
      </c>
      <c r="L1184" s="7">
        <f t="shared" si="182"/>
        <v>905.17553425926621</v>
      </c>
      <c r="M1184" s="7">
        <f t="shared" si="183"/>
        <v>22.880826004887005</v>
      </c>
      <c r="N1184" s="7">
        <f t="shared" si="184"/>
        <v>25.798353843566218</v>
      </c>
      <c r="O1184" s="7">
        <f t="shared" si="188"/>
        <v>4553.0894265395291</v>
      </c>
      <c r="P1184" s="1">
        <f t="shared" si="189"/>
        <v>9.884555555555556</v>
      </c>
    </row>
    <row r="1185" spans="5:16">
      <c r="E1185" s="6">
        <v>1183</v>
      </c>
      <c r="F1185" s="6">
        <v>91.7</v>
      </c>
      <c r="G1185" s="1">
        <f t="shared" si="180"/>
        <v>25.472222222222221</v>
      </c>
      <c r="H1185" s="1">
        <f t="shared" si="185"/>
        <v>0.19444444444444287</v>
      </c>
      <c r="I1185" s="7">
        <f t="shared" si="186"/>
        <v>385.9722222222191</v>
      </c>
      <c r="J1185" s="7">
        <f t="shared" si="187"/>
        <v>237.27863217592591</v>
      </c>
      <c r="K1185" s="7">
        <f t="shared" si="181"/>
        <v>175.25565</v>
      </c>
      <c r="L1185" s="7">
        <f t="shared" si="182"/>
        <v>798.50650439814513</v>
      </c>
      <c r="M1185" s="7">
        <f t="shared" si="183"/>
        <v>20.339735125919418</v>
      </c>
      <c r="N1185" s="7">
        <f t="shared" si="184"/>
        <v>22.933249164641484</v>
      </c>
      <c r="O1185" s="7">
        <f t="shared" si="188"/>
        <v>4576.022675704171</v>
      </c>
      <c r="P1185" s="1">
        <f t="shared" si="189"/>
        <v>9.9100277777777777</v>
      </c>
    </row>
    <row r="1186" spans="5:16">
      <c r="E1186" s="6">
        <v>1184</v>
      </c>
      <c r="F1186" s="6">
        <v>92.3</v>
      </c>
      <c r="G1186" s="1">
        <f t="shared" si="180"/>
        <v>25.638888888888886</v>
      </c>
      <c r="H1186" s="1">
        <f t="shared" si="185"/>
        <v>0.1666666666666643</v>
      </c>
      <c r="I1186" s="7">
        <f t="shared" si="186"/>
        <v>330.83333333332865</v>
      </c>
      <c r="J1186" s="7">
        <f t="shared" si="187"/>
        <v>240.39385439814808</v>
      </c>
      <c r="K1186" s="7">
        <f t="shared" si="181"/>
        <v>175.25565</v>
      </c>
      <c r="L1186" s="7">
        <f t="shared" si="182"/>
        <v>746.48283773147682</v>
      </c>
      <c r="M1186" s="7">
        <f t="shared" si="183"/>
        <v>19.138990534059804</v>
      </c>
      <c r="N1186" s="7">
        <f t="shared" si="184"/>
        <v>21.579397959710047</v>
      </c>
      <c r="O1186" s="7">
        <f t="shared" si="188"/>
        <v>4597.6020736638811</v>
      </c>
      <c r="P1186" s="1">
        <f t="shared" si="189"/>
        <v>9.9356666666666662</v>
      </c>
    </row>
    <row r="1187" spans="5:16">
      <c r="E1187" s="6">
        <v>1185</v>
      </c>
      <c r="F1187" s="6">
        <v>92.8</v>
      </c>
      <c r="G1187" s="1">
        <f t="shared" si="180"/>
        <v>25.777777777777775</v>
      </c>
      <c r="H1187" s="1">
        <f t="shared" si="185"/>
        <v>0.13888888888888928</v>
      </c>
      <c r="I1187" s="7">
        <f t="shared" si="186"/>
        <v>275.69444444444525</v>
      </c>
      <c r="J1187" s="7">
        <f t="shared" si="187"/>
        <v>243.0053925925925</v>
      </c>
      <c r="K1187" s="7">
        <f t="shared" si="181"/>
        <v>175.25565</v>
      </c>
      <c r="L1187" s="7">
        <f t="shared" si="182"/>
        <v>693.95548703703776</v>
      </c>
      <c r="M1187" s="7">
        <f t="shared" si="183"/>
        <v>17.888630332510303</v>
      </c>
      <c r="N1187" s="7">
        <f t="shared" si="184"/>
        <v>20.169604672326226</v>
      </c>
      <c r="O1187" s="7">
        <f t="shared" si="188"/>
        <v>4617.7716783362075</v>
      </c>
      <c r="P1187" s="1">
        <f t="shared" si="189"/>
        <v>9.9614444444444441</v>
      </c>
    </row>
    <row r="1188" spans="5:16">
      <c r="E1188" s="6">
        <v>1186</v>
      </c>
      <c r="F1188" s="6">
        <v>93.1</v>
      </c>
      <c r="G1188" s="1">
        <f t="shared" si="180"/>
        <v>25.861111111111107</v>
      </c>
      <c r="H1188" s="1">
        <f t="shared" si="185"/>
        <v>8.3333333333332149E-2</v>
      </c>
      <c r="I1188" s="7">
        <f t="shared" si="186"/>
        <v>165.41666666666433</v>
      </c>
      <c r="J1188" s="7">
        <f t="shared" si="187"/>
        <v>244.57908773148139</v>
      </c>
      <c r="K1188" s="7">
        <f t="shared" si="181"/>
        <v>175.25565</v>
      </c>
      <c r="L1188" s="7">
        <f t="shared" si="182"/>
        <v>585.25140439814572</v>
      </c>
      <c r="M1188" s="7">
        <f t="shared" si="183"/>
        <v>15.135251597074266</v>
      </c>
      <c r="N1188" s="7">
        <f t="shared" si="184"/>
        <v>17.06514337066875</v>
      </c>
      <c r="O1188" s="7">
        <f t="shared" si="188"/>
        <v>4634.8368217068764</v>
      </c>
      <c r="P1188" s="1">
        <f t="shared" si="189"/>
        <v>9.9873055555555545</v>
      </c>
    </row>
    <row r="1189" spans="5:16">
      <c r="E1189" s="6">
        <v>1187</v>
      </c>
      <c r="F1189" s="6">
        <v>93.1</v>
      </c>
      <c r="G1189" s="1">
        <f t="shared" si="180"/>
        <v>25.861111111111107</v>
      </c>
      <c r="H1189" s="1">
        <f t="shared" si="185"/>
        <v>0</v>
      </c>
      <c r="I1189" s="7">
        <f t="shared" si="186"/>
        <v>0</v>
      </c>
      <c r="J1189" s="7">
        <f t="shared" si="187"/>
        <v>244.57908773148139</v>
      </c>
      <c r="K1189" s="7">
        <f t="shared" si="181"/>
        <v>175.25565</v>
      </c>
      <c r="L1189" s="7">
        <f t="shared" si="182"/>
        <v>419.83473773148137</v>
      </c>
      <c r="M1189" s="7">
        <f t="shared" si="183"/>
        <v>10.857392800778031</v>
      </c>
      <c r="N1189" s="7">
        <f t="shared" si="184"/>
        <v>12.241815974354873</v>
      </c>
      <c r="O1189" s="7">
        <f t="shared" si="188"/>
        <v>4647.0786376812312</v>
      </c>
      <c r="P1189" s="1">
        <f t="shared" si="189"/>
        <v>10.013166666666665</v>
      </c>
    </row>
    <row r="1190" spans="5:16">
      <c r="E1190" s="6">
        <v>1188</v>
      </c>
      <c r="F1190" s="6">
        <v>93.1</v>
      </c>
      <c r="G1190" s="1">
        <f t="shared" si="180"/>
        <v>25.861111111111107</v>
      </c>
      <c r="H1190" s="1">
        <f t="shared" si="185"/>
        <v>0</v>
      </c>
      <c r="I1190" s="7">
        <f t="shared" si="186"/>
        <v>0</v>
      </c>
      <c r="J1190" s="7">
        <f t="shared" si="187"/>
        <v>244.57908773148139</v>
      </c>
      <c r="K1190" s="7">
        <f t="shared" si="181"/>
        <v>175.25565</v>
      </c>
      <c r="L1190" s="7">
        <f t="shared" si="182"/>
        <v>419.83473773148137</v>
      </c>
      <c r="M1190" s="7">
        <f t="shared" si="183"/>
        <v>10.857392800778031</v>
      </c>
      <c r="N1190" s="7">
        <f t="shared" si="184"/>
        <v>12.241815974354873</v>
      </c>
      <c r="O1190" s="7">
        <f t="shared" si="188"/>
        <v>4659.3204536555859</v>
      </c>
      <c r="P1190" s="1">
        <f t="shared" si="189"/>
        <v>10.039027777777775</v>
      </c>
    </row>
    <row r="1191" spans="5:16">
      <c r="E1191" s="6">
        <v>1189</v>
      </c>
      <c r="F1191" s="6">
        <v>93.1</v>
      </c>
      <c r="G1191" s="1">
        <f t="shared" si="180"/>
        <v>25.861111111111107</v>
      </c>
      <c r="H1191" s="1">
        <f t="shared" si="185"/>
        <v>0</v>
      </c>
      <c r="I1191" s="7">
        <f t="shared" si="186"/>
        <v>0</v>
      </c>
      <c r="J1191" s="7">
        <f t="shared" si="187"/>
        <v>244.57908773148139</v>
      </c>
      <c r="K1191" s="7">
        <f t="shared" si="181"/>
        <v>175.25565</v>
      </c>
      <c r="L1191" s="7">
        <f t="shared" si="182"/>
        <v>419.83473773148137</v>
      </c>
      <c r="M1191" s="7">
        <f t="shared" si="183"/>
        <v>10.857392800778031</v>
      </c>
      <c r="N1191" s="7">
        <f t="shared" si="184"/>
        <v>12.241815974354873</v>
      </c>
      <c r="O1191" s="7">
        <f t="shared" si="188"/>
        <v>4671.5622696299406</v>
      </c>
      <c r="P1191" s="1">
        <f t="shared" si="189"/>
        <v>10.064888888888886</v>
      </c>
    </row>
    <row r="1192" spans="5:16">
      <c r="E1192" s="6">
        <v>1190</v>
      </c>
      <c r="F1192" s="6">
        <v>93.1</v>
      </c>
      <c r="G1192" s="1">
        <f t="shared" si="180"/>
        <v>25.861111111111107</v>
      </c>
      <c r="H1192" s="1">
        <f t="shared" si="185"/>
        <v>0</v>
      </c>
      <c r="I1192" s="7">
        <f t="shared" si="186"/>
        <v>0</v>
      </c>
      <c r="J1192" s="7">
        <f t="shared" si="187"/>
        <v>244.57908773148139</v>
      </c>
      <c r="K1192" s="7">
        <f t="shared" si="181"/>
        <v>175.25565</v>
      </c>
      <c r="L1192" s="7">
        <f t="shared" si="182"/>
        <v>419.83473773148137</v>
      </c>
      <c r="M1192" s="7">
        <f t="shared" si="183"/>
        <v>10.857392800778031</v>
      </c>
      <c r="N1192" s="7">
        <f t="shared" si="184"/>
        <v>12.241815974354873</v>
      </c>
      <c r="O1192" s="7">
        <f t="shared" si="188"/>
        <v>4683.8040856042953</v>
      </c>
      <c r="P1192" s="1">
        <f t="shared" si="189"/>
        <v>10.090749999999996</v>
      </c>
    </row>
    <row r="1193" spans="5:16">
      <c r="E1193" s="6">
        <v>1191</v>
      </c>
      <c r="F1193" s="6">
        <v>93.1</v>
      </c>
      <c r="G1193" s="1">
        <f t="shared" si="180"/>
        <v>25.861111111111107</v>
      </c>
      <c r="H1193" s="1">
        <f t="shared" si="185"/>
        <v>0</v>
      </c>
      <c r="I1193" s="7">
        <f t="shared" si="186"/>
        <v>0</v>
      </c>
      <c r="J1193" s="7">
        <f t="shared" si="187"/>
        <v>244.57908773148139</v>
      </c>
      <c r="K1193" s="7">
        <f t="shared" si="181"/>
        <v>175.25565</v>
      </c>
      <c r="L1193" s="7">
        <f t="shared" si="182"/>
        <v>419.83473773148137</v>
      </c>
      <c r="M1193" s="7">
        <f t="shared" si="183"/>
        <v>10.857392800778031</v>
      </c>
      <c r="N1193" s="7">
        <f t="shared" si="184"/>
        <v>12.241815974354873</v>
      </c>
      <c r="O1193" s="7">
        <f t="shared" si="188"/>
        <v>4696.04590157865</v>
      </c>
      <c r="P1193" s="1">
        <f t="shared" si="189"/>
        <v>10.116611111111107</v>
      </c>
    </row>
    <row r="1194" spans="5:16">
      <c r="E1194" s="6">
        <v>1192</v>
      </c>
      <c r="F1194" s="6">
        <v>93.1</v>
      </c>
      <c r="G1194" s="1">
        <f t="shared" si="180"/>
        <v>25.861111111111107</v>
      </c>
      <c r="H1194" s="1">
        <f t="shared" si="185"/>
        <v>0</v>
      </c>
      <c r="I1194" s="7">
        <f t="shared" si="186"/>
        <v>0</v>
      </c>
      <c r="J1194" s="7">
        <f t="shared" si="187"/>
        <v>244.57908773148139</v>
      </c>
      <c r="K1194" s="7">
        <f t="shared" si="181"/>
        <v>175.25565</v>
      </c>
      <c r="L1194" s="7">
        <f t="shared" si="182"/>
        <v>419.83473773148137</v>
      </c>
      <c r="M1194" s="7">
        <f t="shared" si="183"/>
        <v>10.857392800778031</v>
      </c>
      <c r="N1194" s="7">
        <f t="shared" si="184"/>
        <v>12.241815974354873</v>
      </c>
      <c r="O1194" s="7">
        <f t="shared" si="188"/>
        <v>4708.2877175530048</v>
      </c>
      <c r="P1194" s="1">
        <f t="shared" si="189"/>
        <v>10.142472222222217</v>
      </c>
    </row>
    <row r="1195" spans="5:16">
      <c r="E1195" s="6">
        <v>1193</v>
      </c>
      <c r="F1195" s="6">
        <v>93.1</v>
      </c>
      <c r="G1195" s="1">
        <f t="shared" si="180"/>
        <v>25.861111111111107</v>
      </c>
      <c r="H1195" s="1">
        <f t="shared" si="185"/>
        <v>0</v>
      </c>
      <c r="I1195" s="7">
        <f t="shared" si="186"/>
        <v>0</v>
      </c>
      <c r="J1195" s="7">
        <f t="shared" si="187"/>
        <v>244.57908773148139</v>
      </c>
      <c r="K1195" s="7">
        <f t="shared" si="181"/>
        <v>175.25565</v>
      </c>
      <c r="L1195" s="7">
        <f t="shared" si="182"/>
        <v>419.83473773148137</v>
      </c>
      <c r="M1195" s="7">
        <f t="shared" si="183"/>
        <v>10.857392800778031</v>
      </c>
      <c r="N1195" s="7">
        <f t="shared" si="184"/>
        <v>12.241815974354873</v>
      </c>
      <c r="O1195" s="7">
        <f t="shared" si="188"/>
        <v>4720.5295335273595</v>
      </c>
      <c r="P1195" s="1">
        <f t="shared" si="189"/>
        <v>10.168333333333328</v>
      </c>
    </row>
    <row r="1196" spans="5:16">
      <c r="E1196" s="6">
        <v>1194</v>
      </c>
      <c r="F1196" s="6">
        <v>93.1</v>
      </c>
      <c r="G1196" s="1">
        <f t="shared" si="180"/>
        <v>25.861111111111107</v>
      </c>
      <c r="H1196" s="1">
        <f t="shared" si="185"/>
        <v>0</v>
      </c>
      <c r="I1196" s="7">
        <f t="shared" si="186"/>
        <v>0</v>
      </c>
      <c r="J1196" s="7">
        <f t="shared" si="187"/>
        <v>244.57908773148139</v>
      </c>
      <c r="K1196" s="7">
        <f t="shared" si="181"/>
        <v>175.25565</v>
      </c>
      <c r="L1196" s="7">
        <f t="shared" si="182"/>
        <v>419.83473773148137</v>
      </c>
      <c r="M1196" s="7">
        <f t="shared" si="183"/>
        <v>10.857392800778031</v>
      </c>
      <c r="N1196" s="7">
        <f t="shared" si="184"/>
        <v>12.241815974354873</v>
      </c>
      <c r="O1196" s="7">
        <f t="shared" si="188"/>
        <v>4732.7713495017142</v>
      </c>
      <c r="P1196" s="1">
        <f t="shared" si="189"/>
        <v>10.194194444444438</v>
      </c>
    </row>
    <row r="1197" spans="5:16">
      <c r="E1197" s="6">
        <v>1195</v>
      </c>
      <c r="F1197" s="6">
        <v>93.1</v>
      </c>
      <c r="G1197" s="1">
        <f t="shared" si="180"/>
        <v>25.861111111111107</v>
      </c>
      <c r="H1197" s="1">
        <f t="shared" si="185"/>
        <v>0</v>
      </c>
      <c r="I1197" s="7">
        <f t="shared" si="186"/>
        <v>0</v>
      </c>
      <c r="J1197" s="7">
        <f t="shared" si="187"/>
        <v>244.57908773148139</v>
      </c>
      <c r="K1197" s="7">
        <f t="shared" si="181"/>
        <v>175.25565</v>
      </c>
      <c r="L1197" s="7">
        <f t="shared" si="182"/>
        <v>419.83473773148137</v>
      </c>
      <c r="M1197" s="7">
        <f t="shared" si="183"/>
        <v>10.857392800778031</v>
      </c>
      <c r="N1197" s="7">
        <f t="shared" si="184"/>
        <v>12.241815974354873</v>
      </c>
      <c r="O1197" s="7">
        <f t="shared" si="188"/>
        <v>4745.0131654760689</v>
      </c>
      <c r="P1197" s="1">
        <f t="shared" si="189"/>
        <v>10.220055555555549</v>
      </c>
    </row>
    <row r="1198" spans="5:16">
      <c r="E1198" s="6">
        <v>1196</v>
      </c>
      <c r="F1198" s="6">
        <v>93.2</v>
      </c>
      <c r="G1198" s="1">
        <f t="shared" si="180"/>
        <v>25.888888888888889</v>
      </c>
      <c r="H1198" s="1">
        <f t="shared" si="185"/>
        <v>2.777777777778212E-2</v>
      </c>
      <c r="I1198" s="7">
        <f t="shared" si="186"/>
        <v>55.138888888897512</v>
      </c>
      <c r="J1198" s="7">
        <f t="shared" si="187"/>
        <v>245.1047814814815</v>
      </c>
      <c r="K1198" s="7">
        <f t="shared" si="181"/>
        <v>175.25565</v>
      </c>
      <c r="L1198" s="7">
        <f t="shared" si="182"/>
        <v>475.499320370379</v>
      </c>
      <c r="M1198" s="7">
        <f t="shared" si="183"/>
        <v>12.310149071810924</v>
      </c>
      <c r="N1198" s="7">
        <f t="shared" si="184"/>
        <v>13.879812798445114</v>
      </c>
      <c r="O1198" s="7">
        <f t="shared" si="188"/>
        <v>4758.8929782745145</v>
      </c>
      <c r="P1198" s="1">
        <f t="shared" si="189"/>
        <v>10.245944444444438</v>
      </c>
    </row>
    <row r="1199" spans="5:16">
      <c r="E1199" s="6">
        <v>1197</v>
      </c>
      <c r="F1199" s="6">
        <v>93.2</v>
      </c>
      <c r="G1199" s="1">
        <f t="shared" si="180"/>
        <v>25.888888888888889</v>
      </c>
      <c r="H1199" s="1">
        <f t="shared" si="185"/>
        <v>0</v>
      </c>
      <c r="I1199" s="7">
        <f t="shared" si="186"/>
        <v>0</v>
      </c>
      <c r="J1199" s="7">
        <f t="shared" si="187"/>
        <v>245.1047814814815</v>
      </c>
      <c r="K1199" s="7">
        <f t="shared" si="181"/>
        <v>175.25565</v>
      </c>
      <c r="L1199" s="7">
        <f t="shared" si="182"/>
        <v>420.3604314814815</v>
      </c>
      <c r="M1199" s="7">
        <f t="shared" si="183"/>
        <v>10.882664503909465</v>
      </c>
      <c r="N1199" s="7">
        <f t="shared" si="184"/>
        <v>12.270310065410634</v>
      </c>
      <c r="O1199" s="7">
        <f t="shared" si="188"/>
        <v>4771.1632883399252</v>
      </c>
      <c r="P1199" s="1">
        <f t="shared" si="189"/>
        <v>10.271833333333328</v>
      </c>
    </row>
    <row r="1200" spans="5:16">
      <c r="E1200" s="6">
        <v>1198</v>
      </c>
      <c r="F1200" s="6">
        <v>93.3</v>
      </c>
      <c r="G1200" s="1">
        <f t="shared" si="180"/>
        <v>25.916666666666664</v>
      </c>
      <c r="H1200" s="1">
        <f t="shared" si="185"/>
        <v>2.7777777777775015E-2</v>
      </c>
      <c r="I1200" s="7">
        <f t="shared" si="186"/>
        <v>55.1388888888834</v>
      </c>
      <c r="J1200" s="7">
        <f t="shared" si="187"/>
        <v>245.63103958333326</v>
      </c>
      <c r="K1200" s="7">
        <f t="shared" si="181"/>
        <v>175.25565</v>
      </c>
      <c r="L1200" s="7">
        <f t="shared" si="182"/>
        <v>476.02557847221664</v>
      </c>
      <c r="M1200" s="7">
        <f t="shared" si="183"/>
        <v>12.336996242071613</v>
      </c>
      <c r="N1200" s="7">
        <f t="shared" si="184"/>
        <v>13.910083244011014</v>
      </c>
      <c r="O1200" s="7">
        <f t="shared" si="188"/>
        <v>4785.073371583936</v>
      </c>
      <c r="P1200" s="1">
        <f t="shared" si="189"/>
        <v>10.297749999999995</v>
      </c>
    </row>
    <row r="1201" spans="5:16">
      <c r="E1201" s="6">
        <v>1199</v>
      </c>
      <c r="F1201" s="6">
        <v>93.7</v>
      </c>
      <c r="G1201" s="1">
        <f t="shared" si="180"/>
        <v>26.027777777777779</v>
      </c>
      <c r="H1201" s="1">
        <f t="shared" si="185"/>
        <v>0.11111111111111427</v>
      </c>
      <c r="I1201" s="7">
        <f t="shared" si="186"/>
        <v>220.55555555556182</v>
      </c>
      <c r="J1201" s="7">
        <f t="shared" si="187"/>
        <v>247.74171550925928</v>
      </c>
      <c r="K1201" s="7">
        <f t="shared" si="181"/>
        <v>175.25565</v>
      </c>
      <c r="L1201" s="7">
        <f t="shared" si="182"/>
        <v>643.55292106482102</v>
      </c>
      <c r="M1201" s="7">
        <f t="shared" si="183"/>
        <v>16.750252417714925</v>
      </c>
      <c r="N1201" s="7">
        <f t="shared" si="184"/>
        <v>18.886072502319792</v>
      </c>
      <c r="O1201" s="7">
        <f t="shared" si="188"/>
        <v>4803.9594440862556</v>
      </c>
      <c r="P1201" s="1">
        <f t="shared" si="189"/>
        <v>10.323777777777773</v>
      </c>
    </row>
    <row r="1202" spans="5:16">
      <c r="E1202" s="6">
        <v>1200</v>
      </c>
      <c r="F1202" s="6">
        <v>94.2</v>
      </c>
      <c r="G1202" s="1">
        <f t="shared" si="180"/>
        <v>26.166666666666668</v>
      </c>
      <c r="H1202" s="1">
        <f t="shared" si="185"/>
        <v>0.13888888888888928</v>
      </c>
      <c r="I1202" s="7">
        <f t="shared" si="186"/>
        <v>275.69444444444525</v>
      </c>
      <c r="J1202" s="7">
        <f t="shared" si="187"/>
        <v>250.39275833333332</v>
      </c>
      <c r="K1202" s="7">
        <f t="shared" si="181"/>
        <v>175.25565</v>
      </c>
      <c r="L1202" s="7">
        <f t="shared" si="182"/>
        <v>701.34285277777849</v>
      </c>
      <c r="M1202" s="7">
        <f t="shared" si="183"/>
        <v>18.351804647685203</v>
      </c>
      <c r="N1202" s="7">
        <f t="shared" si="184"/>
        <v>20.691838217198313</v>
      </c>
      <c r="O1202" s="7">
        <f t="shared" si="188"/>
        <v>4824.6512823034536</v>
      </c>
      <c r="P1202" s="1">
        <f t="shared" si="189"/>
        <v>10.349944444444439</v>
      </c>
    </row>
    <row r="1203" spans="5:16">
      <c r="E1203" s="6">
        <v>1201</v>
      </c>
      <c r="F1203" s="6">
        <v>95</v>
      </c>
      <c r="G1203" s="1">
        <f t="shared" si="180"/>
        <v>26.388888888888889</v>
      </c>
      <c r="H1203" s="1">
        <f t="shared" si="185"/>
        <v>0.22222222222222143</v>
      </c>
      <c r="I1203" s="7">
        <f t="shared" si="186"/>
        <v>441.11111111110955</v>
      </c>
      <c r="J1203" s="7">
        <f t="shared" si="187"/>
        <v>254.66377314814812</v>
      </c>
      <c r="K1203" s="7">
        <f t="shared" si="181"/>
        <v>175.25565</v>
      </c>
      <c r="L1203" s="7">
        <f t="shared" si="182"/>
        <v>871.03053425925759</v>
      </c>
      <c r="M1203" s="7">
        <f t="shared" si="183"/>
        <v>22.985527987397077</v>
      </c>
      <c r="N1203" s="7">
        <f t="shared" si="184"/>
        <v>25.916406347105244</v>
      </c>
      <c r="O1203" s="7">
        <f t="shared" si="188"/>
        <v>4850.5676886505589</v>
      </c>
      <c r="P1203" s="1">
        <f t="shared" si="189"/>
        <v>10.376333333333328</v>
      </c>
    </row>
    <row r="1204" spans="5:16">
      <c r="E1204" s="6">
        <v>1202</v>
      </c>
      <c r="F1204" s="6">
        <v>95.8</v>
      </c>
      <c r="G1204" s="1">
        <f t="shared" si="180"/>
        <v>26.611111111111111</v>
      </c>
      <c r="H1204" s="1">
        <f t="shared" si="185"/>
        <v>0.22222222222222143</v>
      </c>
      <c r="I1204" s="7">
        <f t="shared" si="186"/>
        <v>441.11111111110955</v>
      </c>
      <c r="J1204" s="7">
        <f t="shared" si="187"/>
        <v>258.97090648148145</v>
      </c>
      <c r="K1204" s="7">
        <f t="shared" si="181"/>
        <v>175.25565</v>
      </c>
      <c r="L1204" s="7">
        <f t="shared" si="182"/>
        <v>875.33766759259106</v>
      </c>
      <c r="M1204" s="7">
        <f t="shared" si="183"/>
        <v>23.293707932047283</v>
      </c>
      <c r="N1204" s="7">
        <f t="shared" si="184"/>
        <v>26.263882231842906</v>
      </c>
      <c r="O1204" s="7">
        <f t="shared" si="188"/>
        <v>4876.831570882402</v>
      </c>
      <c r="P1204" s="1">
        <f t="shared" si="189"/>
        <v>10.402944444444438</v>
      </c>
    </row>
    <row r="1205" spans="5:16">
      <c r="E1205" s="6">
        <v>1203</v>
      </c>
      <c r="F1205" s="6">
        <v>96.4</v>
      </c>
      <c r="G1205" s="1">
        <f t="shared" si="180"/>
        <v>26.777777777777779</v>
      </c>
      <c r="H1205" s="1">
        <f t="shared" si="185"/>
        <v>0.16666666666666785</v>
      </c>
      <c r="I1205" s="7">
        <f t="shared" si="186"/>
        <v>330.8333333333357</v>
      </c>
      <c r="J1205" s="7">
        <f t="shared" si="187"/>
        <v>262.22495925925926</v>
      </c>
      <c r="K1205" s="7">
        <f t="shared" si="181"/>
        <v>175.25565</v>
      </c>
      <c r="L1205" s="7">
        <f t="shared" si="182"/>
        <v>768.31394259259491</v>
      </c>
      <c r="M1205" s="7">
        <f t="shared" si="183"/>
        <v>20.573740018312819</v>
      </c>
      <c r="N1205" s="7">
        <f t="shared" si="184"/>
        <v>23.197091956584448</v>
      </c>
      <c r="O1205" s="7">
        <f t="shared" si="188"/>
        <v>4900.0286628389867</v>
      </c>
      <c r="P1205" s="1">
        <f t="shared" si="189"/>
        <v>10.429722222222216</v>
      </c>
    </row>
    <row r="1206" spans="5:16">
      <c r="E1206" s="6">
        <v>1204</v>
      </c>
      <c r="F1206" s="6">
        <v>96.8</v>
      </c>
      <c r="G1206" s="1">
        <f t="shared" si="180"/>
        <v>26.888888888888886</v>
      </c>
      <c r="H1206" s="1">
        <f t="shared" si="185"/>
        <v>0.11111111111110716</v>
      </c>
      <c r="I1206" s="7">
        <f t="shared" si="186"/>
        <v>220.55555555554773</v>
      </c>
      <c r="J1206" s="7">
        <f t="shared" si="187"/>
        <v>264.40561481481473</v>
      </c>
      <c r="K1206" s="7">
        <f t="shared" si="181"/>
        <v>175.25565</v>
      </c>
      <c r="L1206" s="7">
        <f t="shared" si="182"/>
        <v>660.21682037036248</v>
      </c>
      <c r="M1206" s="7">
        <f t="shared" si="183"/>
        <v>17.752496725514188</v>
      </c>
      <c r="N1206" s="7">
        <f t="shared" si="184"/>
        <v>20.016112706496994</v>
      </c>
      <c r="O1206" s="7">
        <f t="shared" si="188"/>
        <v>4920.0447755454834</v>
      </c>
      <c r="P1206" s="1">
        <f t="shared" si="189"/>
        <v>10.456611111111105</v>
      </c>
    </row>
    <row r="1207" spans="5:16">
      <c r="E1207" s="6">
        <v>1205</v>
      </c>
      <c r="F1207" s="6">
        <v>97</v>
      </c>
      <c r="G1207" s="1">
        <f t="shared" si="180"/>
        <v>26.944444444444443</v>
      </c>
      <c r="H1207" s="1">
        <f t="shared" si="185"/>
        <v>5.5555555555557135E-2</v>
      </c>
      <c r="I1207" s="7">
        <f t="shared" si="186"/>
        <v>110.27777777778091</v>
      </c>
      <c r="J1207" s="7">
        <f t="shared" si="187"/>
        <v>265.49932870370367</v>
      </c>
      <c r="K1207" s="7">
        <f t="shared" si="181"/>
        <v>175.25565</v>
      </c>
      <c r="L1207" s="7">
        <f t="shared" si="182"/>
        <v>551.03275648148451</v>
      </c>
      <c r="M1207" s="7">
        <f t="shared" si="183"/>
        <v>14.847271494084444</v>
      </c>
      <c r="N1207" s="7">
        <f t="shared" si="184"/>
        <v>16.740443003852825</v>
      </c>
      <c r="O1207" s="7">
        <f t="shared" si="188"/>
        <v>4936.7852185493366</v>
      </c>
      <c r="P1207" s="1">
        <f t="shared" si="189"/>
        <v>10.483555555555549</v>
      </c>
    </row>
    <row r="1208" spans="5:16">
      <c r="E1208" s="6">
        <v>1206</v>
      </c>
      <c r="F1208" s="6">
        <v>97.1</v>
      </c>
      <c r="G1208" s="1">
        <f t="shared" si="180"/>
        <v>26.972222222222221</v>
      </c>
      <c r="H1208" s="1">
        <f t="shared" si="185"/>
        <v>2.7777777777778567E-2</v>
      </c>
      <c r="I1208" s="7">
        <f t="shared" si="186"/>
        <v>55.138888888890456</v>
      </c>
      <c r="J1208" s="7">
        <f t="shared" si="187"/>
        <v>266.04703217592589</v>
      </c>
      <c r="K1208" s="7">
        <f t="shared" si="181"/>
        <v>175.25565</v>
      </c>
      <c r="L1208" s="7">
        <f t="shared" si="182"/>
        <v>496.44157106481634</v>
      </c>
      <c r="M1208" s="7">
        <f t="shared" si="183"/>
        <v>13.390132375109351</v>
      </c>
      <c r="N1208" s="7">
        <f t="shared" si="184"/>
        <v>15.097504476083214</v>
      </c>
      <c r="O1208" s="7">
        <f t="shared" si="188"/>
        <v>4951.8827230254201</v>
      </c>
      <c r="P1208" s="1">
        <f t="shared" si="189"/>
        <v>10.510527777777771</v>
      </c>
    </row>
    <row r="1209" spans="5:16">
      <c r="E1209" s="6">
        <v>1207</v>
      </c>
      <c r="F1209" s="6">
        <v>97.2</v>
      </c>
      <c r="G1209" s="1">
        <f t="shared" si="180"/>
        <v>27</v>
      </c>
      <c r="H1209" s="1">
        <f t="shared" si="185"/>
        <v>2.7777777777778567E-2</v>
      </c>
      <c r="I1209" s="7">
        <f t="shared" si="186"/>
        <v>55.138888888890456</v>
      </c>
      <c r="J1209" s="7">
        <f t="shared" si="187"/>
        <v>266.59529999999995</v>
      </c>
      <c r="K1209" s="7">
        <f t="shared" si="181"/>
        <v>175.25565</v>
      </c>
      <c r="L1209" s="7">
        <f t="shared" si="182"/>
        <v>496.9898388888904</v>
      </c>
      <c r="M1209" s="7">
        <f t="shared" si="183"/>
        <v>13.41872565000004</v>
      </c>
      <c r="N1209" s="7">
        <f t="shared" si="184"/>
        <v>15.129743671600842</v>
      </c>
      <c r="O1209" s="7">
        <f t="shared" si="188"/>
        <v>4967.0124666970205</v>
      </c>
      <c r="P1209" s="1">
        <f t="shared" si="189"/>
        <v>10.53752777777777</v>
      </c>
    </row>
    <row r="1210" spans="5:16">
      <c r="E1210" s="6">
        <v>1208</v>
      </c>
      <c r="F1210" s="6">
        <v>97.3</v>
      </c>
      <c r="G1210" s="1">
        <f t="shared" si="180"/>
        <v>27.027777777777775</v>
      </c>
      <c r="H1210" s="1">
        <f t="shared" si="185"/>
        <v>2.7777777777775015E-2</v>
      </c>
      <c r="I1210" s="7">
        <f t="shared" si="186"/>
        <v>55.1388888888834</v>
      </c>
      <c r="J1210" s="7">
        <f t="shared" si="187"/>
        <v>267.14413217592585</v>
      </c>
      <c r="K1210" s="7">
        <f t="shared" si="181"/>
        <v>175.25565</v>
      </c>
      <c r="L1210" s="7">
        <f t="shared" si="182"/>
        <v>497.53867106480925</v>
      </c>
      <c r="M1210" s="7">
        <f t="shared" si="183"/>
        <v>13.447364637390537</v>
      </c>
      <c r="N1210" s="7">
        <f t="shared" si="184"/>
        <v>15.162034408406569</v>
      </c>
      <c r="O1210" s="7">
        <f t="shared" si="188"/>
        <v>4982.1745011054272</v>
      </c>
      <c r="P1210" s="1">
        <f t="shared" si="189"/>
        <v>10.564555555555549</v>
      </c>
    </row>
    <row r="1211" spans="5:16">
      <c r="E1211" s="6">
        <v>1209</v>
      </c>
      <c r="F1211" s="6">
        <v>97.4</v>
      </c>
      <c r="G1211" s="1">
        <f t="shared" si="180"/>
        <v>27.055555555555557</v>
      </c>
      <c r="H1211" s="1">
        <f t="shared" si="185"/>
        <v>2.777777777778212E-2</v>
      </c>
      <c r="I1211" s="7">
        <f t="shared" si="186"/>
        <v>55.138888888897512</v>
      </c>
      <c r="J1211" s="7">
        <f t="shared" si="187"/>
        <v>267.69352870370369</v>
      </c>
      <c r="K1211" s="7">
        <f t="shared" si="181"/>
        <v>175.25565</v>
      </c>
      <c r="L1211" s="7">
        <f t="shared" si="182"/>
        <v>498.08806759260119</v>
      </c>
      <c r="M1211" s="7">
        <f t="shared" si="183"/>
        <v>13.476049384310933</v>
      </c>
      <c r="N1211" s="7">
        <f t="shared" si="184"/>
        <v>15.194376739527284</v>
      </c>
      <c r="O1211" s="7">
        <f t="shared" si="188"/>
        <v>4997.3688778449541</v>
      </c>
      <c r="P1211" s="1">
        <f t="shared" si="189"/>
        <v>10.591611111111105</v>
      </c>
    </row>
    <row r="1212" spans="5:16">
      <c r="E1212" s="6">
        <v>1210</v>
      </c>
      <c r="F1212" s="6">
        <v>97.4</v>
      </c>
      <c r="G1212" s="1">
        <f t="shared" si="180"/>
        <v>27.055555555555557</v>
      </c>
      <c r="H1212" s="1">
        <f t="shared" si="185"/>
        <v>0</v>
      </c>
      <c r="I1212" s="7">
        <f t="shared" si="186"/>
        <v>0</v>
      </c>
      <c r="J1212" s="7">
        <f t="shared" si="187"/>
        <v>267.69352870370369</v>
      </c>
      <c r="K1212" s="7">
        <f t="shared" si="181"/>
        <v>175.25565</v>
      </c>
      <c r="L1212" s="7">
        <f t="shared" si="182"/>
        <v>442.94917870370369</v>
      </c>
      <c r="M1212" s="7">
        <f t="shared" si="183"/>
        <v>11.98423611270576</v>
      </c>
      <c r="N1212" s="7">
        <f t="shared" si="184"/>
        <v>13.512342767450477</v>
      </c>
      <c r="O1212" s="7">
        <f t="shared" si="188"/>
        <v>5010.8812206124048</v>
      </c>
      <c r="P1212" s="1">
        <f t="shared" si="189"/>
        <v>10.618666666666661</v>
      </c>
    </row>
    <row r="1213" spans="5:16">
      <c r="E1213" s="6">
        <v>1211</v>
      </c>
      <c r="F1213" s="6">
        <v>97.4</v>
      </c>
      <c r="G1213" s="1">
        <f t="shared" si="180"/>
        <v>27.055555555555557</v>
      </c>
      <c r="H1213" s="1">
        <f t="shared" si="185"/>
        <v>0</v>
      </c>
      <c r="I1213" s="7">
        <f t="shared" si="186"/>
        <v>0</v>
      </c>
      <c r="J1213" s="7">
        <f t="shared" si="187"/>
        <v>267.69352870370369</v>
      </c>
      <c r="K1213" s="7">
        <f t="shared" si="181"/>
        <v>175.25565</v>
      </c>
      <c r="L1213" s="7">
        <f t="shared" si="182"/>
        <v>442.94917870370369</v>
      </c>
      <c r="M1213" s="7">
        <f t="shared" si="183"/>
        <v>11.98423611270576</v>
      </c>
      <c r="N1213" s="7">
        <f t="shared" si="184"/>
        <v>13.512342767450477</v>
      </c>
      <c r="O1213" s="7">
        <f t="shared" si="188"/>
        <v>5024.3935633798556</v>
      </c>
      <c r="P1213" s="1">
        <f t="shared" si="189"/>
        <v>10.645722222222217</v>
      </c>
    </row>
    <row r="1214" spans="5:16">
      <c r="E1214" s="6">
        <v>1212</v>
      </c>
      <c r="F1214" s="6">
        <v>97.4</v>
      </c>
      <c r="G1214" s="1">
        <f t="shared" si="180"/>
        <v>27.055555555555557</v>
      </c>
      <c r="H1214" s="1">
        <f t="shared" si="185"/>
        <v>0</v>
      </c>
      <c r="I1214" s="7">
        <f t="shared" si="186"/>
        <v>0</v>
      </c>
      <c r="J1214" s="7">
        <f t="shared" si="187"/>
        <v>267.69352870370369</v>
      </c>
      <c r="K1214" s="7">
        <f t="shared" si="181"/>
        <v>175.25565</v>
      </c>
      <c r="L1214" s="7">
        <f t="shared" si="182"/>
        <v>442.94917870370369</v>
      </c>
      <c r="M1214" s="7">
        <f t="shared" si="183"/>
        <v>11.98423611270576</v>
      </c>
      <c r="N1214" s="7">
        <f t="shared" si="184"/>
        <v>13.512342767450477</v>
      </c>
      <c r="O1214" s="7">
        <f t="shared" si="188"/>
        <v>5037.9059061473063</v>
      </c>
      <c r="P1214" s="1">
        <f t="shared" si="189"/>
        <v>10.672777777777773</v>
      </c>
    </row>
    <row r="1215" spans="5:16">
      <c r="E1215" s="6">
        <v>1213</v>
      </c>
      <c r="F1215" s="6">
        <v>97.3</v>
      </c>
      <c r="G1215" s="1">
        <f t="shared" si="180"/>
        <v>27.027777777777775</v>
      </c>
      <c r="H1215" s="1">
        <f t="shared" si="185"/>
        <v>-2.777777777778212E-2</v>
      </c>
      <c r="I1215" s="7">
        <f t="shared" si="186"/>
        <v>-55.138888888897512</v>
      </c>
      <c r="J1215" s="7">
        <f t="shared" si="187"/>
        <v>267.14413217592585</v>
      </c>
      <c r="K1215" s="7">
        <f t="shared" si="181"/>
        <v>175.25565</v>
      </c>
      <c r="L1215" s="7">
        <f t="shared" si="182"/>
        <v>387.26089328702835</v>
      </c>
      <c r="M1215" s="7">
        <f t="shared" si="183"/>
        <v>10.466801365785516</v>
      </c>
      <c r="N1215" s="7">
        <f t="shared" si="184"/>
        <v>9.283114044037255</v>
      </c>
      <c r="O1215" s="7">
        <f t="shared" si="188"/>
        <v>5047.1890201913438</v>
      </c>
      <c r="P1215" s="1">
        <f t="shared" si="189"/>
        <v>10.699805555555551</v>
      </c>
    </row>
    <row r="1216" spans="5:16">
      <c r="E1216" s="6">
        <v>1214</v>
      </c>
      <c r="F1216" s="6">
        <v>97.3</v>
      </c>
      <c r="G1216" s="1">
        <f t="shared" si="180"/>
        <v>27.027777777777775</v>
      </c>
      <c r="H1216" s="1">
        <f t="shared" si="185"/>
        <v>0</v>
      </c>
      <c r="I1216" s="7">
        <f t="shared" si="186"/>
        <v>0</v>
      </c>
      <c r="J1216" s="7">
        <f t="shared" si="187"/>
        <v>267.14413217592585</v>
      </c>
      <c r="K1216" s="7">
        <f t="shared" si="181"/>
        <v>175.25565</v>
      </c>
      <c r="L1216" s="7">
        <f t="shared" si="182"/>
        <v>442.39978217592585</v>
      </c>
      <c r="M1216" s="7">
        <f t="shared" si="183"/>
        <v>11.957083001588217</v>
      </c>
      <c r="N1216" s="7">
        <f t="shared" si="184"/>
        <v>13.481727370593104</v>
      </c>
      <c r="O1216" s="7">
        <f t="shared" si="188"/>
        <v>5060.6707475619369</v>
      </c>
      <c r="P1216" s="1">
        <f t="shared" si="189"/>
        <v>10.72683333333333</v>
      </c>
    </row>
    <row r="1217" spans="5:16">
      <c r="E1217" s="6">
        <v>1215</v>
      </c>
      <c r="F1217" s="6">
        <v>97.3</v>
      </c>
      <c r="G1217" s="1">
        <f t="shared" si="180"/>
        <v>27.027777777777775</v>
      </c>
      <c r="H1217" s="1">
        <f t="shared" si="185"/>
        <v>0</v>
      </c>
      <c r="I1217" s="7">
        <f t="shared" si="186"/>
        <v>0</v>
      </c>
      <c r="J1217" s="7">
        <f t="shared" si="187"/>
        <v>267.14413217592585</v>
      </c>
      <c r="K1217" s="7">
        <f t="shared" si="181"/>
        <v>175.25565</v>
      </c>
      <c r="L1217" s="7">
        <f t="shared" si="182"/>
        <v>442.39978217592585</v>
      </c>
      <c r="M1217" s="7">
        <f t="shared" si="183"/>
        <v>11.957083001588217</v>
      </c>
      <c r="N1217" s="7">
        <f t="shared" si="184"/>
        <v>13.481727370593104</v>
      </c>
      <c r="O1217" s="7">
        <f t="shared" si="188"/>
        <v>5074.1524749325299</v>
      </c>
      <c r="P1217" s="1">
        <f t="shared" si="189"/>
        <v>10.753861111111108</v>
      </c>
    </row>
    <row r="1218" spans="5:16">
      <c r="E1218" s="6">
        <v>1216</v>
      </c>
      <c r="F1218" s="6">
        <v>97.3</v>
      </c>
      <c r="G1218" s="1">
        <f t="shared" si="180"/>
        <v>27.027777777777775</v>
      </c>
      <c r="H1218" s="1">
        <f t="shared" si="185"/>
        <v>0</v>
      </c>
      <c r="I1218" s="7">
        <f t="shared" si="186"/>
        <v>0</v>
      </c>
      <c r="J1218" s="7">
        <f t="shared" si="187"/>
        <v>267.14413217592585</v>
      </c>
      <c r="K1218" s="7">
        <f t="shared" si="181"/>
        <v>175.25565</v>
      </c>
      <c r="L1218" s="7">
        <f t="shared" si="182"/>
        <v>442.39978217592585</v>
      </c>
      <c r="M1218" s="7">
        <f t="shared" si="183"/>
        <v>11.957083001588217</v>
      </c>
      <c r="N1218" s="7">
        <f t="shared" si="184"/>
        <v>13.481727370593104</v>
      </c>
      <c r="O1218" s="7">
        <f t="shared" si="188"/>
        <v>5087.6342023031229</v>
      </c>
      <c r="P1218" s="1">
        <f t="shared" si="189"/>
        <v>10.780888888888887</v>
      </c>
    </row>
    <row r="1219" spans="5:16">
      <c r="E1219" s="6">
        <v>1217</v>
      </c>
      <c r="F1219" s="6">
        <v>97.2</v>
      </c>
      <c r="G1219" s="1">
        <f t="shared" ref="G1219:G1282" si="190">F1219/3.6</f>
        <v>27</v>
      </c>
      <c r="H1219" s="1">
        <f t="shared" si="185"/>
        <v>-2.7777777777775015E-2</v>
      </c>
      <c r="I1219" s="7">
        <f t="shared" si="186"/>
        <v>-55.1388888888834</v>
      </c>
      <c r="J1219" s="7">
        <f t="shared" si="187"/>
        <v>266.59529999999995</v>
      </c>
      <c r="K1219" s="7">
        <f t="shared" ref="K1219:K1282" si="191">$C$3*9.81*$C$8</f>
        <v>175.25565</v>
      </c>
      <c r="L1219" s="7">
        <f t="shared" ref="L1219:L1282" si="192">SUM(I1219:K1219)</f>
        <v>386.71206111111655</v>
      </c>
      <c r="M1219" s="7">
        <f t="shared" ref="M1219:M1282" si="193">L1219*G1219/1000</f>
        <v>10.441225650000147</v>
      </c>
      <c r="N1219" s="7">
        <f t="shared" ref="N1219:N1282" si="194">IF(H1219&gt;=0,M1219/$C$11/$C$12/$C$13/$C$14,M1219*$C$11*$C$12*$C$13*$C$14)</f>
        <v>9.2604306780215815</v>
      </c>
      <c r="O1219" s="7">
        <f t="shared" si="188"/>
        <v>5096.8946329811442</v>
      </c>
      <c r="P1219" s="1">
        <f t="shared" si="189"/>
        <v>10.807888888888886</v>
      </c>
    </row>
    <row r="1220" spans="5:16">
      <c r="E1220" s="6">
        <v>1218</v>
      </c>
      <c r="F1220" s="6">
        <v>97.1</v>
      </c>
      <c r="G1220" s="1">
        <f t="shared" si="190"/>
        <v>26.972222222222221</v>
      </c>
      <c r="H1220" s="1">
        <f t="shared" ref="H1220:H1283" si="195">(G1220-G1219)/(E1220-E1219)</f>
        <v>-2.7777777777778567E-2</v>
      </c>
      <c r="I1220" s="7">
        <f t="shared" ref="I1220:I1283" si="196">H1220*$C$3</f>
        <v>-55.138888888890456</v>
      </c>
      <c r="J1220" s="7">
        <f t="shared" ref="J1220:J1283" si="197">0.5*$C$5*$C$6*$C$7*G1220^2</f>
        <v>266.04703217592589</v>
      </c>
      <c r="K1220" s="7">
        <f t="shared" si="191"/>
        <v>175.25565</v>
      </c>
      <c r="L1220" s="7">
        <f t="shared" si="192"/>
        <v>386.16379328703545</v>
      </c>
      <c r="M1220" s="7">
        <f t="shared" si="193"/>
        <v>10.415695646714207</v>
      </c>
      <c r="N1220" s="7">
        <f t="shared" si="194"/>
        <v>9.2377878548929466</v>
      </c>
      <c r="O1220" s="7">
        <f t="shared" ref="O1220:O1283" si="198">N1220*(E1220-E1219)+O1219</f>
        <v>5106.1324208360375</v>
      </c>
      <c r="P1220" s="1">
        <f t="shared" ref="P1220:P1283" si="199">G1220*(E1220-E1219)/1000+P1219</f>
        <v>10.834861111111108</v>
      </c>
    </row>
    <row r="1221" spans="5:16">
      <c r="E1221" s="6">
        <v>1219</v>
      </c>
      <c r="F1221" s="6">
        <v>97</v>
      </c>
      <c r="G1221" s="1">
        <f t="shared" si="190"/>
        <v>26.944444444444443</v>
      </c>
      <c r="H1221" s="1">
        <f t="shared" si="195"/>
        <v>-2.7777777777778567E-2</v>
      </c>
      <c r="I1221" s="7">
        <f t="shared" si="196"/>
        <v>-55.138888888890456</v>
      </c>
      <c r="J1221" s="7">
        <f t="shared" si="197"/>
        <v>265.49932870370367</v>
      </c>
      <c r="K1221" s="7">
        <f t="shared" si="191"/>
        <v>175.25565</v>
      </c>
      <c r="L1221" s="7">
        <f t="shared" si="192"/>
        <v>385.61608981481322</v>
      </c>
      <c r="M1221" s="7">
        <f t="shared" si="193"/>
        <v>10.390211308899133</v>
      </c>
      <c r="N1221" s="7">
        <f t="shared" si="194"/>
        <v>9.215185532941236</v>
      </c>
      <c r="O1221" s="7">
        <f t="shared" si="198"/>
        <v>5115.3476063689786</v>
      </c>
      <c r="P1221" s="1">
        <f t="shared" si="199"/>
        <v>10.861805555555552</v>
      </c>
    </row>
    <row r="1222" spans="5:16">
      <c r="E1222" s="6">
        <v>1220</v>
      </c>
      <c r="F1222" s="6">
        <v>96.9</v>
      </c>
      <c r="G1222" s="1">
        <f t="shared" si="190"/>
        <v>26.916666666666668</v>
      </c>
      <c r="H1222" s="1">
        <f t="shared" si="195"/>
        <v>-2.7777777777775015E-2</v>
      </c>
      <c r="I1222" s="7">
        <f t="shared" si="196"/>
        <v>-55.1388888888834</v>
      </c>
      <c r="J1222" s="7">
        <f t="shared" si="197"/>
        <v>264.95218958333334</v>
      </c>
      <c r="K1222" s="7">
        <f t="shared" si="191"/>
        <v>175.25565</v>
      </c>
      <c r="L1222" s="7">
        <f t="shared" si="192"/>
        <v>385.06895069444994</v>
      </c>
      <c r="M1222" s="7">
        <f t="shared" si="193"/>
        <v>10.364772589525611</v>
      </c>
      <c r="N1222" s="7">
        <f t="shared" si="194"/>
        <v>9.1926236704556636</v>
      </c>
      <c r="O1222" s="7">
        <f t="shared" si="198"/>
        <v>5124.5402300394344</v>
      </c>
      <c r="P1222" s="1">
        <f t="shared" si="199"/>
        <v>10.888722222222219</v>
      </c>
    </row>
    <row r="1223" spans="5:16">
      <c r="E1223" s="6">
        <v>1221</v>
      </c>
      <c r="F1223" s="6">
        <v>96.7</v>
      </c>
      <c r="G1223" s="1">
        <f t="shared" si="190"/>
        <v>26.861111111111111</v>
      </c>
      <c r="H1223" s="1">
        <f t="shared" si="195"/>
        <v>-5.5555555555557135E-2</v>
      </c>
      <c r="I1223" s="7">
        <f t="shared" si="196"/>
        <v>-110.27777777778091</v>
      </c>
      <c r="J1223" s="7">
        <f t="shared" si="197"/>
        <v>263.85960439814812</v>
      </c>
      <c r="K1223" s="7">
        <f t="shared" si="191"/>
        <v>175.25565</v>
      </c>
      <c r="L1223" s="7">
        <f t="shared" si="192"/>
        <v>328.83747662036723</v>
      </c>
      <c r="M1223" s="7">
        <f t="shared" si="193"/>
        <v>8.8329399969970854</v>
      </c>
      <c r="N1223" s="7">
        <f t="shared" si="194"/>
        <v>7.8340255509480832</v>
      </c>
      <c r="O1223" s="7">
        <f t="shared" si="198"/>
        <v>5132.3742555903827</v>
      </c>
      <c r="P1223" s="1">
        <f t="shared" si="199"/>
        <v>10.915583333333331</v>
      </c>
    </row>
    <row r="1224" spans="5:16">
      <c r="E1224" s="6">
        <v>1222</v>
      </c>
      <c r="F1224" s="6">
        <v>96.4</v>
      </c>
      <c r="G1224" s="1">
        <f t="shared" si="190"/>
        <v>26.777777777777779</v>
      </c>
      <c r="H1224" s="1">
        <f t="shared" si="195"/>
        <v>-8.3333333333332149E-2</v>
      </c>
      <c r="I1224" s="7">
        <f t="shared" si="196"/>
        <v>-165.41666666666433</v>
      </c>
      <c r="J1224" s="7">
        <f t="shared" si="197"/>
        <v>262.22495925925926</v>
      </c>
      <c r="K1224" s="7">
        <f t="shared" si="191"/>
        <v>175.25565</v>
      </c>
      <c r="L1224" s="7">
        <f t="shared" si="192"/>
        <v>272.06394259259491</v>
      </c>
      <c r="M1224" s="7">
        <f t="shared" si="193"/>
        <v>7.2852677960905972</v>
      </c>
      <c r="N1224" s="7">
        <f t="shared" si="194"/>
        <v>6.4613791194637287</v>
      </c>
      <c r="O1224" s="7">
        <f t="shared" si="198"/>
        <v>5138.8356347098461</v>
      </c>
      <c r="P1224" s="1">
        <f t="shared" si="199"/>
        <v>10.942361111111108</v>
      </c>
    </row>
    <row r="1225" spans="5:16">
      <c r="E1225" s="6">
        <v>1223</v>
      </c>
      <c r="F1225" s="6">
        <v>96.1</v>
      </c>
      <c r="G1225" s="1">
        <f t="shared" si="190"/>
        <v>26.694444444444443</v>
      </c>
      <c r="H1225" s="1">
        <f t="shared" si="195"/>
        <v>-8.3333333333335702E-2</v>
      </c>
      <c r="I1225" s="7">
        <f t="shared" si="196"/>
        <v>-165.41666666667138</v>
      </c>
      <c r="J1225" s="7">
        <f t="shared" si="197"/>
        <v>260.59539328703698</v>
      </c>
      <c r="K1225" s="7">
        <f t="shared" si="191"/>
        <v>175.25565</v>
      </c>
      <c r="L1225" s="7">
        <f t="shared" si="192"/>
        <v>270.43437662036558</v>
      </c>
      <c r="M1225" s="7">
        <f t="shared" si="193"/>
        <v>7.219095442560314</v>
      </c>
      <c r="N1225" s="7">
        <f t="shared" si="194"/>
        <v>6.4026901768807551</v>
      </c>
      <c r="O1225" s="7">
        <f t="shared" si="198"/>
        <v>5145.2383248867272</v>
      </c>
      <c r="P1225" s="1">
        <f t="shared" si="199"/>
        <v>10.969055555555553</v>
      </c>
    </row>
    <row r="1226" spans="5:16">
      <c r="E1226" s="6">
        <v>1224</v>
      </c>
      <c r="F1226" s="6">
        <v>95.7</v>
      </c>
      <c r="G1226" s="1">
        <f t="shared" si="190"/>
        <v>26.583333333333332</v>
      </c>
      <c r="H1226" s="1">
        <f t="shared" si="195"/>
        <v>-0.11111111111111072</v>
      </c>
      <c r="I1226" s="7">
        <f t="shared" si="196"/>
        <v>-220.55555555555478</v>
      </c>
      <c r="J1226" s="7">
        <f t="shared" si="197"/>
        <v>258.43053958333331</v>
      </c>
      <c r="K1226" s="7">
        <f t="shared" si="191"/>
        <v>175.25565</v>
      </c>
      <c r="L1226" s="7">
        <f t="shared" si="192"/>
        <v>213.13063402777854</v>
      </c>
      <c r="M1226" s="7">
        <f t="shared" si="193"/>
        <v>5.6657226879051121</v>
      </c>
      <c r="N1226" s="7">
        <f t="shared" si="194"/>
        <v>5.0249878655039568</v>
      </c>
      <c r="O1226" s="7">
        <f t="shared" si="198"/>
        <v>5150.2633127522313</v>
      </c>
      <c r="P1226" s="1">
        <f t="shared" si="199"/>
        <v>10.995638888888886</v>
      </c>
    </row>
    <row r="1227" spans="5:16">
      <c r="E1227" s="6">
        <v>1225</v>
      </c>
      <c r="F1227" s="6">
        <v>95.5</v>
      </c>
      <c r="G1227" s="1">
        <f t="shared" si="190"/>
        <v>26.527777777777779</v>
      </c>
      <c r="H1227" s="1">
        <f t="shared" si="195"/>
        <v>-5.5555555555553582E-2</v>
      </c>
      <c r="I1227" s="7">
        <f t="shared" si="196"/>
        <v>-110.27777777777386</v>
      </c>
      <c r="J1227" s="7">
        <f t="shared" si="197"/>
        <v>257.35149884259255</v>
      </c>
      <c r="K1227" s="7">
        <f t="shared" si="191"/>
        <v>175.25565</v>
      </c>
      <c r="L1227" s="7">
        <f t="shared" si="192"/>
        <v>322.3293710648187</v>
      </c>
      <c r="M1227" s="7">
        <f t="shared" si="193"/>
        <v>8.5506819268583865</v>
      </c>
      <c r="N1227" s="7">
        <f t="shared" si="194"/>
        <v>7.5836879584613683</v>
      </c>
      <c r="O1227" s="7">
        <f t="shared" si="198"/>
        <v>5157.8470007106926</v>
      </c>
      <c r="P1227" s="1">
        <f t="shared" si="199"/>
        <v>11.022166666666664</v>
      </c>
    </row>
    <row r="1228" spans="5:16">
      <c r="E1228" s="6">
        <v>1226</v>
      </c>
      <c r="F1228" s="6">
        <v>95.3</v>
      </c>
      <c r="G1228" s="1">
        <f t="shared" si="190"/>
        <v>26.472222222222221</v>
      </c>
      <c r="H1228" s="1">
        <f t="shared" si="195"/>
        <v>-5.5555555555557135E-2</v>
      </c>
      <c r="I1228" s="7">
        <f t="shared" si="196"/>
        <v>-110.27777777778091</v>
      </c>
      <c r="J1228" s="7">
        <f t="shared" si="197"/>
        <v>256.27471550925924</v>
      </c>
      <c r="K1228" s="7">
        <f t="shared" si="191"/>
        <v>175.25565</v>
      </c>
      <c r="L1228" s="7">
        <f t="shared" si="192"/>
        <v>321.25258773147834</v>
      </c>
      <c r="M1228" s="7">
        <f t="shared" si="193"/>
        <v>8.5042698918916333</v>
      </c>
      <c r="N1228" s="7">
        <f t="shared" si="194"/>
        <v>7.542524646141274</v>
      </c>
      <c r="O1228" s="7">
        <f t="shared" si="198"/>
        <v>5165.3895253568335</v>
      </c>
      <c r="P1228" s="1">
        <f t="shared" si="199"/>
        <v>11.048638888888886</v>
      </c>
    </row>
    <row r="1229" spans="5:16">
      <c r="E1229" s="6">
        <v>1227</v>
      </c>
      <c r="F1229" s="6">
        <v>95.2</v>
      </c>
      <c r="G1229" s="1">
        <f t="shared" si="190"/>
        <v>26.444444444444443</v>
      </c>
      <c r="H1229" s="1">
        <f t="shared" si="195"/>
        <v>-2.7777777777778567E-2</v>
      </c>
      <c r="I1229" s="7">
        <f t="shared" si="196"/>
        <v>-55.138888888890456</v>
      </c>
      <c r="J1229" s="7">
        <f t="shared" si="197"/>
        <v>255.73717037037031</v>
      </c>
      <c r="K1229" s="7">
        <f t="shared" si="191"/>
        <v>175.25565</v>
      </c>
      <c r="L1229" s="7">
        <f t="shared" si="192"/>
        <v>375.85393148147989</v>
      </c>
      <c r="M1229" s="7">
        <f t="shared" si="193"/>
        <v>9.9392484102880232</v>
      </c>
      <c r="N1229" s="7">
        <f t="shared" si="194"/>
        <v>8.8152218887355591</v>
      </c>
      <c r="O1229" s="7">
        <f t="shared" si="198"/>
        <v>5174.2047472455688</v>
      </c>
      <c r="P1229" s="1">
        <f t="shared" si="199"/>
        <v>11.07508333333333</v>
      </c>
    </row>
    <row r="1230" spans="5:16">
      <c r="E1230" s="6">
        <v>1228</v>
      </c>
      <c r="F1230" s="6">
        <v>95</v>
      </c>
      <c r="G1230" s="1">
        <f t="shared" si="190"/>
        <v>26.388888888888889</v>
      </c>
      <c r="H1230" s="1">
        <f t="shared" si="195"/>
        <v>-5.5555555555553582E-2</v>
      </c>
      <c r="I1230" s="7">
        <f t="shared" si="196"/>
        <v>-110.27777777777386</v>
      </c>
      <c r="J1230" s="7">
        <f t="shared" si="197"/>
        <v>254.66377314814812</v>
      </c>
      <c r="K1230" s="7">
        <f t="shared" si="191"/>
        <v>175.25565</v>
      </c>
      <c r="L1230" s="7">
        <f t="shared" si="192"/>
        <v>319.64164537037425</v>
      </c>
      <c r="M1230" s="7">
        <f t="shared" si="193"/>
        <v>8.4349878639404317</v>
      </c>
      <c r="N1230" s="7">
        <f t="shared" si="194"/>
        <v>7.4810777012536462</v>
      </c>
      <c r="O1230" s="7">
        <f t="shared" si="198"/>
        <v>5181.6858249468223</v>
      </c>
      <c r="P1230" s="1">
        <f t="shared" si="199"/>
        <v>11.101472222222219</v>
      </c>
    </row>
    <row r="1231" spans="5:16">
      <c r="E1231" s="6">
        <v>1229</v>
      </c>
      <c r="F1231" s="6">
        <v>94.9</v>
      </c>
      <c r="G1231" s="1">
        <f t="shared" si="190"/>
        <v>26.361111111111111</v>
      </c>
      <c r="H1231" s="1">
        <f t="shared" si="195"/>
        <v>-2.7777777777778567E-2</v>
      </c>
      <c r="I1231" s="7">
        <f t="shared" si="196"/>
        <v>-55.138888888890456</v>
      </c>
      <c r="J1231" s="7">
        <f t="shared" si="197"/>
        <v>254.12792106481476</v>
      </c>
      <c r="K1231" s="7">
        <f t="shared" si="191"/>
        <v>175.25565</v>
      </c>
      <c r="L1231" s="7">
        <f t="shared" si="192"/>
        <v>374.24468217592431</v>
      </c>
      <c r="M1231" s="7">
        <f t="shared" si="193"/>
        <v>9.8655056495820048</v>
      </c>
      <c r="N1231" s="7">
        <f t="shared" si="194"/>
        <v>8.7498186739775292</v>
      </c>
      <c r="O1231" s="7">
        <f t="shared" si="198"/>
        <v>5190.4356436208</v>
      </c>
      <c r="P1231" s="1">
        <f t="shared" si="199"/>
        <v>11.12783333333333</v>
      </c>
    </row>
    <row r="1232" spans="5:16">
      <c r="E1232" s="6">
        <v>1230</v>
      </c>
      <c r="F1232" s="6">
        <v>94.7</v>
      </c>
      <c r="G1232" s="1">
        <f t="shared" si="190"/>
        <v>26.305555555555557</v>
      </c>
      <c r="H1232" s="1">
        <f t="shared" si="195"/>
        <v>-5.5555555555553582E-2</v>
      </c>
      <c r="I1232" s="7">
        <f t="shared" si="196"/>
        <v>-110.27777777777386</v>
      </c>
      <c r="J1232" s="7">
        <f t="shared" si="197"/>
        <v>253.05790995370373</v>
      </c>
      <c r="K1232" s="7">
        <f t="shared" si="191"/>
        <v>175.25565</v>
      </c>
      <c r="L1232" s="7">
        <f t="shared" si="192"/>
        <v>318.03578217592985</v>
      </c>
      <c r="M1232" s="7">
        <f t="shared" si="193"/>
        <v>8.3661079366834894</v>
      </c>
      <c r="N1232" s="7">
        <f t="shared" si="194"/>
        <v>7.4199873836174142</v>
      </c>
      <c r="O1232" s="7">
        <f t="shared" si="198"/>
        <v>5197.8556310044178</v>
      </c>
      <c r="P1232" s="1">
        <f t="shared" si="199"/>
        <v>11.154138888888886</v>
      </c>
    </row>
    <row r="1233" spans="5:16">
      <c r="E1233" s="6">
        <v>1231</v>
      </c>
      <c r="F1233" s="6">
        <v>94.5</v>
      </c>
      <c r="G1233" s="1">
        <f t="shared" si="190"/>
        <v>26.25</v>
      </c>
      <c r="H1233" s="1">
        <f t="shared" si="195"/>
        <v>-5.5555555555557135E-2</v>
      </c>
      <c r="I1233" s="7">
        <f t="shared" si="196"/>
        <v>-110.27777777778091</v>
      </c>
      <c r="J1233" s="7">
        <f t="shared" si="197"/>
        <v>251.99015624999998</v>
      </c>
      <c r="K1233" s="7">
        <f t="shared" si="191"/>
        <v>175.25565</v>
      </c>
      <c r="L1233" s="7">
        <f t="shared" si="192"/>
        <v>316.96802847221909</v>
      </c>
      <c r="M1233" s="7">
        <f t="shared" si="193"/>
        <v>8.3204107473957514</v>
      </c>
      <c r="N1233" s="7">
        <f t="shared" si="194"/>
        <v>7.3794580753000973</v>
      </c>
      <c r="O1233" s="7">
        <f t="shared" si="198"/>
        <v>5205.2350890797179</v>
      </c>
      <c r="P1233" s="1">
        <f t="shared" si="199"/>
        <v>11.180388888888885</v>
      </c>
    </row>
    <row r="1234" spans="5:16">
      <c r="E1234" s="6">
        <v>1232</v>
      </c>
      <c r="F1234" s="6">
        <v>94.4</v>
      </c>
      <c r="G1234" s="1">
        <f t="shared" si="190"/>
        <v>26.222222222222221</v>
      </c>
      <c r="H1234" s="1">
        <f t="shared" si="195"/>
        <v>-2.7777777777778567E-2</v>
      </c>
      <c r="I1234" s="7">
        <f t="shared" si="196"/>
        <v>-55.138888888890456</v>
      </c>
      <c r="J1234" s="7">
        <f t="shared" si="197"/>
        <v>251.45712592592588</v>
      </c>
      <c r="K1234" s="7">
        <f t="shared" si="191"/>
        <v>175.25565</v>
      </c>
      <c r="L1234" s="7">
        <f t="shared" si="192"/>
        <v>371.57388703703543</v>
      </c>
      <c r="M1234" s="7">
        <f t="shared" si="193"/>
        <v>9.7434930378600395</v>
      </c>
      <c r="N1234" s="7">
        <f t="shared" si="194"/>
        <v>8.6416044306912898</v>
      </c>
      <c r="O1234" s="7">
        <f t="shared" si="198"/>
        <v>5213.8766935104095</v>
      </c>
      <c r="P1234" s="1">
        <f t="shared" si="199"/>
        <v>11.206611111111107</v>
      </c>
    </row>
    <row r="1235" spans="5:16">
      <c r="E1235" s="6">
        <v>1233</v>
      </c>
      <c r="F1235" s="6">
        <v>94.4</v>
      </c>
      <c r="G1235" s="1">
        <f t="shared" si="190"/>
        <v>26.222222222222221</v>
      </c>
      <c r="H1235" s="1">
        <f t="shared" si="195"/>
        <v>0</v>
      </c>
      <c r="I1235" s="7">
        <f t="shared" si="196"/>
        <v>0</v>
      </c>
      <c r="J1235" s="7">
        <f t="shared" si="197"/>
        <v>251.45712592592588</v>
      </c>
      <c r="K1235" s="7">
        <f t="shared" si="191"/>
        <v>175.25565</v>
      </c>
      <c r="L1235" s="7">
        <f t="shared" si="192"/>
        <v>426.71277592592588</v>
      </c>
      <c r="M1235" s="7">
        <f t="shared" si="193"/>
        <v>11.189357235390945</v>
      </c>
      <c r="N1235" s="7">
        <f t="shared" si="194"/>
        <v>12.616109102836955</v>
      </c>
      <c r="O1235" s="7">
        <f t="shared" si="198"/>
        <v>5226.4928026132466</v>
      </c>
      <c r="P1235" s="1">
        <f t="shared" si="199"/>
        <v>11.232833333333328</v>
      </c>
    </row>
    <row r="1236" spans="5:16">
      <c r="E1236" s="6">
        <v>1234</v>
      </c>
      <c r="F1236" s="6">
        <v>94.3</v>
      </c>
      <c r="G1236" s="1">
        <f t="shared" si="190"/>
        <v>26.194444444444443</v>
      </c>
      <c r="H1236" s="1">
        <f t="shared" si="195"/>
        <v>-2.7777777777778567E-2</v>
      </c>
      <c r="I1236" s="7">
        <f t="shared" si="196"/>
        <v>-55.138888888890456</v>
      </c>
      <c r="J1236" s="7">
        <f t="shared" si="197"/>
        <v>250.92465995370367</v>
      </c>
      <c r="K1236" s="7">
        <f t="shared" si="191"/>
        <v>175.25565</v>
      </c>
      <c r="L1236" s="7">
        <f t="shared" si="192"/>
        <v>371.04142106481322</v>
      </c>
      <c r="M1236" s="7">
        <f t="shared" si="193"/>
        <v>9.7192238906699675</v>
      </c>
      <c r="N1236" s="7">
        <f t="shared" si="194"/>
        <v>8.6200798738335074</v>
      </c>
      <c r="O1236" s="7">
        <f t="shared" si="198"/>
        <v>5235.1128824870802</v>
      </c>
      <c r="P1236" s="1">
        <f t="shared" si="199"/>
        <v>11.259027777777773</v>
      </c>
    </row>
    <row r="1237" spans="5:16">
      <c r="E1237" s="6">
        <v>1235</v>
      </c>
      <c r="F1237" s="6">
        <v>94.3</v>
      </c>
      <c r="G1237" s="1">
        <f t="shared" si="190"/>
        <v>26.194444444444443</v>
      </c>
      <c r="H1237" s="1">
        <f t="shared" si="195"/>
        <v>0</v>
      </c>
      <c r="I1237" s="7">
        <f t="shared" si="196"/>
        <v>0</v>
      </c>
      <c r="J1237" s="7">
        <f t="shared" si="197"/>
        <v>250.92465995370367</v>
      </c>
      <c r="K1237" s="7">
        <f t="shared" si="191"/>
        <v>175.25565</v>
      </c>
      <c r="L1237" s="7">
        <f t="shared" si="192"/>
        <v>426.18030995370367</v>
      </c>
      <c r="M1237" s="7">
        <f t="shared" si="193"/>
        <v>11.163556452398403</v>
      </c>
      <c r="N1237" s="7">
        <f t="shared" si="194"/>
        <v>12.587018469092328</v>
      </c>
      <c r="O1237" s="7">
        <f t="shared" si="198"/>
        <v>5247.6999009561723</v>
      </c>
      <c r="P1237" s="1">
        <f t="shared" si="199"/>
        <v>11.285222222222217</v>
      </c>
    </row>
    <row r="1238" spans="5:16">
      <c r="E1238" s="6">
        <v>1236</v>
      </c>
      <c r="F1238" s="6">
        <v>94.1</v>
      </c>
      <c r="G1238" s="1">
        <f t="shared" si="190"/>
        <v>26.138888888888886</v>
      </c>
      <c r="H1238" s="1">
        <f t="shared" si="195"/>
        <v>-5.5555555555557135E-2</v>
      </c>
      <c r="I1238" s="7">
        <f t="shared" si="196"/>
        <v>-110.27777777778091</v>
      </c>
      <c r="J1238" s="7">
        <f t="shared" si="197"/>
        <v>249.86142106481475</v>
      </c>
      <c r="K1238" s="7">
        <f t="shared" si="191"/>
        <v>175.25565</v>
      </c>
      <c r="L1238" s="7">
        <f t="shared" si="192"/>
        <v>314.83929328703385</v>
      </c>
      <c r="M1238" s="7">
        <f t="shared" si="193"/>
        <v>8.2295493050860795</v>
      </c>
      <c r="N1238" s="7">
        <f t="shared" si="194"/>
        <v>7.2988721253341797</v>
      </c>
      <c r="O1238" s="7">
        <f t="shared" si="198"/>
        <v>5254.9987730815064</v>
      </c>
      <c r="P1238" s="1">
        <f t="shared" si="199"/>
        <v>11.311361111111106</v>
      </c>
    </row>
    <row r="1239" spans="5:16">
      <c r="E1239" s="6">
        <v>1237</v>
      </c>
      <c r="F1239" s="6">
        <v>93.9</v>
      </c>
      <c r="G1239" s="1">
        <f t="shared" si="190"/>
        <v>26.083333333333336</v>
      </c>
      <c r="H1239" s="1">
        <f t="shared" si="195"/>
        <v>-5.5555555555550029E-2</v>
      </c>
      <c r="I1239" s="7">
        <f t="shared" si="196"/>
        <v>-110.2777777777668</v>
      </c>
      <c r="J1239" s="7">
        <f t="shared" si="197"/>
        <v>248.80043958333337</v>
      </c>
      <c r="K1239" s="7">
        <f t="shared" si="191"/>
        <v>175.25565</v>
      </c>
      <c r="L1239" s="7">
        <f t="shared" si="192"/>
        <v>313.77831180556655</v>
      </c>
      <c r="M1239" s="7">
        <f t="shared" si="193"/>
        <v>8.1843842995951945</v>
      </c>
      <c r="N1239" s="7">
        <f t="shared" si="194"/>
        <v>7.258814816313107</v>
      </c>
      <c r="O1239" s="7">
        <f t="shared" si="198"/>
        <v>5262.2575878978196</v>
      </c>
      <c r="P1239" s="1">
        <f t="shared" si="199"/>
        <v>11.33744444444444</v>
      </c>
    </row>
    <row r="1240" spans="5:16">
      <c r="E1240" s="6">
        <v>1238</v>
      </c>
      <c r="F1240" s="6">
        <v>93.4</v>
      </c>
      <c r="G1240" s="1">
        <f t="shared" si="190"/>
        <v>25.944444444444446</v>
      </c>
      <c r="H1240" s="1">
        <f t="shared" si="195"/>
        <v>-0.13888888888888928</v>
      </c>
      <c r="I1240" s="7">
        <f t="shared" si="196"/>
        <v>-275.69444444444525</v>
      </c>
      <c r="J1240" s="7">
        <f t="shared" si="197"/>
        <v>246.15786203703706</v>
      </c>
      <c r="K1240" s="7">
        <f t="shared" si="191"/>
        <v>175.25565</v>
      </c>
      <c r="L1240" s="7">
        <f t="shared" si="192"/>
        <v>145.71906759259181</v>
      </c>
      <c r="M1240" s="7">
        <f t="shared" si="193"/>
        <v>3.7806002536522434</v>
      </c>
      <c r="N1240" s="7">
        <f t="shared" si="194"/>
        <v>3.3530533429527898</v>
      </c>
      <c r="O1240" s="7">
        <f t="shared" si="198"/>
        <v>5265.6106412407726</v>
      </c>
      <c r="P1240" s="1">
        <f t="shared" si="199"/>
        <v>11.363388888888885</v>
      </c>
    </row>
    <row r="1241" spans="5:16">
      <c r="E1241" s="6">
        <v>1239</v>
      </c>
      <c r="F1241" s="6">
        <v>92.8</v>
      </c>
      <c r="G1241" s="1">
        <f t="shared" si="190"/>
        <v>25.777777777777775</v>
      </c>
      <c r="H1241" s="1">
        <f t="shared" si="195"/>
        <v>-0.1666666666666714</v>
      </c>
      <c r="I1241" s="7">
        <f t="shared" si="196"/>
        <v>-330.83333333334275</v>
      </c>
      <c r="J1241" s="7">
        <f t="shared" si="197"/>
        <v>243.0053925925925</v>
      </c>
      <c r="K1241" s="7">
        <f t="shared" si="191"/>
        <v>175.25565</v>
      </c>
      <c r="L1241" s="7">
        <f t="shared" si="192"/>
        <v>87.427709259249752</v>
      </c>
      <c r="M1241" s="7">
        <f t="shared" si="193"/>
        <v>2.2536920609051045</v>
      </c>
      <c r="N1241" s="7">
        <f t="shared" si="194"/>
        <v>1.9988227243818852</v>
      </c>
      <c r="O1241" s="7">
        <f t="shared" si="198"/>
        <v>5267.6094639651546</v>
      </c>
      <c r="P1241" s="1">
        <f t="shared" si="199"/>
        <v>11.389166666666663</v>
      </c>
    </row>
    <row r="1242" spans="5:16">
      <c r="E1242" s="6">
        <v>1240</v>
      </c>
      <c r="F1242" s="6">
        <v>92</v>
      </c>
      <c r="G1242" s="1">
        <f t="shared" si="190"/>
        <v>25.555555555555554</v>
      </c>
      <c r="H1242" s="1">
        <f t="shared" si="195"/>
        <v>-0.22222222222222143</v>
      </c>
      <c r="I1242" s="7">
        <f t="shared" si="196"/>
        <v>-441.11111111110955</v>
      </c>
      <c r="J1242" s="7">
        <f t="shared" si="197"/>
        <v>238.83370370370366</v>
      </c>
      <c r="K1242" s="7">
        <f t="shared" si="191"/>
        <v>175.25565</v>
      </c>
      <c r="L1242" s="7">
        <f t="shared" si="192"/>
        <v>-27.021757407405886</v>
      </c>
      <c r="M1242" s="7">
        <f t="shared" si="193"/>
        <v>-0.69055602263370586</v>
      </c>
      <c r="N1242" s="7">
        <f t="shared" si="194"/>
        <v>-0.6124612561064271</v>
      </c>
      <c r="O1242" s="7">
        <f t="shared" si="198"/>
        <v>5266.9970027090485</v>
      </c>
      <c r="P1242" s="1">
        <f t="shared" si="199"/>
        <v>11.414722222222219</v>
      </c>
    </row>
    <row r="1243" spans="5:16">
      <c r="E1243" s="6">
        <v>1241</v>
      </c>
      <c r="F1243" s="6">
        <v>91.3</v>
      </c>
      <c r="G1243" s="1">
        <f t="shared" si="190"/>
        <v>25.361111111111111</v>
      </c>
      <c r="H1243" s="1">
        <f t="shared" si="195"/>
        <v>-0.19444444444444287</v>
      </c>
      <c r="I1243" s="7">
        <f t="shared" si="196"/>
        <v>-385.9722222222191</v>
      </c>
      <c r="J1243" s="7">
        <f t="shared" si="197"/>
        <v>235.21310439814812</v>
      </c>
      <c r="K1243" s="7">
        <f t="shared" si="191"/>
        <v>175.25565</v>
      </c>
      <c r="L1243" s="7">
        <f t="shared" si="192"/>
        <v>24.496532175929019</v>
      </c>
      <c r="M1243" s="7">
        <f t="shared" si="193"/>
        <v>0.62125927435064432</v>
      </c>
      <c r="N1243" s="7">
        <f t="shared" si="194"/>
        <v>0.55100125560470503</v>
      </c>
      <c r="O1243" s="7">
        <f t="shared" si="198"/>
        <v>5267.5480039646536</v>
      </c>
      <c r="P1243" s="1">
        <f t="shared" si="199"/>
        <v>11.44008333333333</v>
      </c>
    </row>
    <row r="1244" spans="5:16">
      <c r="E1244" s="6">
        <v>1242</v>
      </c>
      <c r="F1244" s="6">
        <v>90.6</v>
      </c>
      <c r="G1244" s="1">
        <f t="shared" si="190"/>
        <v>25.166666666666664</v>
      </c>
      <c r="H1244" s="1">
        <f t="shared" si="195"/>
        <v>-0.19444444444444642</v>
      </c>
      <c r="I1244" s="7">
        <f t="shared" si="196"/>
        <v>-385.97222222222615</v>
      </c>
      <c r="J1244" s="7">
        <f t="shared" si="197"/>
        <v>231.62015833333325</v>
      </c>
      <c r="K1244" s="7">
        <f t="shared" si="191"/>
        <v>175.25565</v>
      </c>
      <c r="L1244" s="7">
        <f t="shared" si="192"/>
        <v>20.903586111107103</v>
      </c>
      <c r="M1244" s="7">
        <f t="shared" si="193"/>
        <v>0.5260735837961954</v>
      </c>
      <c r="N1244" s="7">
        <f t="shared" si="194"/>
        <v>0.46658008528749467</v>
      </c>
      <c r="O1244" s="7">
        <f t="shared" si="198"/>
        <v>5268.0145840499408</v>
      </c>
      <c r="P1244" s="1">
        <f t="shared" si="199"/>
        <v>11.465249999999997</v>
      </c>
    </row>
    <row r="1245" spans="5:16">
      <c r="E1245" s="6">
        <v>1243</v>
      </c>
      <c r="F1245" s="6">
        <v>90</v>
      </c>
      <c r="G1245" s="1">
        <f t="shared" si="190"/>
        <v>25</v>
      </c>
      <c r="H1245" s="1">
        <f t="shared" si="195"/>
        <v>-0.1666666666666643</v>
      </c>
      <c r="I1245" s="7">
        <f t="shared" si="196"/>
        <v>-330.83333333332865</v>
      </c>
      <c r="J1245" s="7">
        <f t="shared" si="197"/>
        <v>228.56249999999997</v>
      </c>
      <c r="K1245" s="7">
        <f t="shared" si="191"/>
        <v>175.25565</v>
      </c>
      <c r="L1245" s="7">
        <f t="shared" si="192"/>
        <v>72.984816666671321</v>
      </c>
      <c r="M1245" s="7">
        <f t="shared" si="193"/>
        <v>1.824620416666783</v>
      </c>
      <c r="N1245" s="7">
        <f t="shared" si="194"/>
        <v>1.6182746593782658</v>
      </c>
      <c r="O1245" s="7">
        <f t="shared" si="198"/>
        <v>5269.6328587093194</v>
      </c>
      <c r="P1245" s="1">
        <f t="shared" si="199"/>
        <v>11.490249999999998</v>
      </c>
    </row>
    <row r="1246" spans="5:16">
      <c r="E1246" s="6">
        <v>1244</v>
      </c>
      <c r="F1246" s="6">
        <v>89.3</v>
      </c>
      <c r="G1246" s="1">
        <f t="shared" si="190"/>
        <v>24.805555555555554</v>
      </c>
      <c r="H1246" s="1">
        <f t="shared" si="195"/>
        <v>-0.19444444444444642</v>
      </c>
      <c r="I1246" s="7">
        <f t="shared" si="196"/>
        <v>-385.97222222222615</v>
      </c>
      <c r="J1246" s="7">
        <f t="shared" si="197"/>
        <v>225.02090995370366</v>
      </c>
      <c r="K1246" s="7">
        <f t="shared" si="191"/>
        <v>175.25565</v>
      </c>
      <c r="L1246" s="7">
        <f t="shared" si="192"/>
        <v>14.304337731477517</v>
      </c>
      <c r="M1246" s="7">
        <f t="shared" si="193"/>
        <v>0.35482704428359507</v>
      </c>
      <c r="N1246" s="7">
        <f t="shared" si="194"/>
        <v>0.31469976384194709</v>
      </c>
      <c r="O1246" s="7">
        <f t="shared" si="198"/>
        <v>5269.9475584731617</v>
      </c>
      <c r="P1246" s="1">
        <f t="shared" si="199"/>
        <v>11.515055555555554</v>
      </c>
    </row>
    <row r="1247" spans="5:16">
      <c r="E1247" s="6">
        <v>1245</v>
      </c>
      <c r="F1247" s="6">
        <v>88.7</v>
      </c>
      <c r="G1247" s="1">
        <f t="shared" si="190"/>
        <v>24.638888888888889</v>
      </c>
      <c r="H1247" s="1">
        <f t="shared" si="195"/>
        <v>-0.1666666666666643</v>
      </c>
      <c r="I1247" s="7">
        <f t="shared" si="196"/>
        <v>-330.83333333332865</v>
      </c>
      <c r="J1247" s="7">
        <f t="shared" si="197"/>
        <v>222.0072710648148</v>
      </c>
      <c r="K1247" s="7">
        <f t="shared" si="191"/>
        <v>175.25565</v>
      </c>
      <c r="L1247" s="7">
        <f t="shared" si="192"/>
        <v>66.429587731486151</v>
      </c>
      <c r="M1247" s="7">
        <f t="shared" si="193"/>
        <v>1.6367512310507839</v>
      </c>
      <c r="N1247" s="7">
        <f t="shared" si="194"/>
        <v>1.4516515417241325</v>
      </c>
      <c r="O1247" s="7">
        <f t="shared" si="198"/>
        <v>5271.3992100148862</v>
      </c>
      <c r="P1247" s="1">
        <f t="shared" si="199"/>
        <v>11.539694444444443</v>
      </c>
    </row>
    <row r="1248" spans="5:16">
      <c r="E1248" s="6">
        <v>1246</v>
      </c>
      <c r="F1248" s="6">
        <v>88.1</v>
      </c>
      <c r="G1248" s="1">
        <f t="shared" si="190"/>
        <v>24.472222222222221</v>
      </c>
      <c r="H1248" s="1">
        <f t="shared" si="195"/>
        <v>-0.16666666666666785</v>
      </c>
      <c r="I1248" s="7">
        <f t="shared" si="196"/>
        <v>-330.8333333333357</v>
      </c>
      <c r="J1248" s="7">
        <f t="shared" si="197"/>
        <v>219.01394884259255</v>
      </c>
      <c r="K1248" s="7">
        <f t="shared" si="191"/>
        <v>175.25565</v>
      </c>
      <c r="L1248" s="7">
        <f t="shared" si="192"/>
        <v>63.436265509256856</v>
      </c>
      <c r="M1248" s="7">
        <f t="shared" si="193"/>
        <v>1.5524263864904246</v>
      </c>
      <c r="N1248" s="7">
        <f t="shared" si="194"/>
        <v>1.3768629676944022</v>
      </c>
      <c r="O1248" s="7">
        <f t="shared" si="198"/>
        <v>5272.7760729825804</v>
      </c>
      <c r="P1248" s="1">
        <f t="shared" si="199"/>
        <v>11.564166666666665</v>
      </c>
    </row>
    <row r="1249" spans="5:16">
      <c r="E1249" s="6">
        <v>1247</v>
      </c>
      <c r="F1249" s="6">
        <v>87.4</v>
      </c>
      <c r="G1249" s="1">
        <f t="shared" si="190"/>
        <v>24.277777777777779</v>
      </c>
      <c r="H1249" s="1">
        <f t="shared" si="195"/>
        <v>-0.19444444444444287</v>
      </c>
      <c r="I1249" s="7">
        <f t="shared" si="196"/>
        <v>-385.9722222222191</v>
      </c>
      <c r="J1249" s="7">
        <f t="shared" si="197"/>
        <v>215.54741759259258</v>
      </c>
      <c r="K1249" s="7">
        <f t="shared" si="191"/>
        <v>175.25565</v>
      </c>
      <c r="L1249" s="7">
        <f t="shared" si="192"/>
        <v>4.8308453703734813</v>
      </c>
      <c r="M1249" s="7">
        <f t="shared" si="193"/>
        <v>0.11728219038073397</v>
      </c>
      <c r="N1249" s="7">
        <f t="shared" si="194"/>
        <v>0.10401878382805578</v>
      </c>
      <c r="O1249" s="7">
        <f t="shared" si="198"/>
        <v>5272.8800917664084</v>
      </c>
      <c r="P1249" s="1">
        <f t="shared" si="199"/>
        <v>11.588444444444443</v>
      </c>
    </row>
    <row r="1250" spans="5:16">
      <c r="E1250" s="6">
        <v>1248</v>
      </c>
      <c r="F1250" s="6">
        <v>86.7</v>
      </c>
      <c r="G1250" s="1">
        <f t="shared" si="190"/>
        <v>24.083333333333332</v>
      </c>
      <c r="H1250" s="1">
        <f t="shared" si="195"/>
        <v>-0.19444444444444642</v>
      </c>
      <c r="I1250" s="7">
        <f t="shared" si="196"/>
        <v>-385.97222222222615</v>
      </c>
      <c r="J1250" s="7">
        <f t="shared" si="197"/>
        <v>212.10853958333328</v>
      </c>
      <c r="K1250" s="7">
        <f t="shared" si="191"/>
        <v>175.25565</v>
      </c>
      <c r="L1250" s="7">
        <f t="shared" si="192"/>
        <v>1.3919673611071346</v>
      </c>
      <c r="M1250" s="7">
        <f t="shared" si="193"/>
        <v>3.3523213946663487E-2</v>
      </c>
      <c r="N1250" s="7">
        <f t="shared" si="194"/>
        <v>2.9732084073631638E-2</v>
      </c>
      <c r="O1250" s="7">
        <f t="shared" si="198"/>
        <v>5272.9098238504821</v>
      </c>
      <c r="P1250" s="1">
        <f t="shared" si="199"/>
        <v>11.612527777777776</v>
      </c>
    </row>
    <row r="1251" spans="5:16">
      <c r="E1251" s="6">
        <v>1249</v>
      </c>
      <c r="F1251" s="6">
        <v>86</v>
      </c>
      <c r="G1251" s="1">
        <f t="shared" si="190"/>
        <v>23.888888888888889</v>
      </c>
      <c r="H1251" s="1">
        <f t="shared" si="195"/>
        <v>-0.19444444444444287</v>
      </c>
      <c r="I1251" s="7">
        <f t="shared" si="196"/>
        <v>-385.9722222222191</v>
      </c>
      <c r="J1251" s="7">
        <f t="shared" si="197"/>
        <v>208.69731481481477</v>
      </c>
      <c r="K1251" s="7">
        <f t="shared" si="191"/>
        <v>175.25565</v>
      </c>
      <c r="L1251" s="7">
        <f t="shared" si="192"/>
        <v>-2.019257407404325</v>
      </c>
      <c r="M1251" s="7">
        <f t="shared" si="193"/>
        <v>-4.8237815843547763E-2</v>
      </c>
      <c r="N1251" s="7">
        <f t="shared" si="194"/>
        <v>-4.2782616203523853E-2</v>
      </c>
      <c r="O1251" s="7">
        <f t="shared" si="198"/>
        <v>5272.867041234279</v>
      </c>
      <c r="P1251" s="1">
        <f t="shared" si="199"/>
        <v>11.636416666666666</v>
      </c>
    </row>
    <row r="1252" spans="5:16">
      <c r="E1252" s="6">
        <v>1250</v>
      </c>
      <c r="F1252" s="6">
        <v>85.3</v>
      </c>
      <c r="G1252" s="1">
        <f t="shared" si="190"/>
        <v>23.694444444444443</v>
      </c>
      <c r="H1252" s="1">
        <f t="shared" si="195"/>
        <v>-0.19444444444444642</v>
      </c>
      <c r="I1252" s="7">
        <f t="shared" si="196"/>
        <v>-385.97222222222615</v>
      </c>
      <c r="J1252" s="7">
        <f t="shared" si="197"/>
        <v>205.31374328703697</v>
      </c>
      <c r="K1252" s="7">
        <f t="shared" si="191"/>
        <v>175.25565</v>
      </c>
      <c r="L1252" s="7">
        <f t="shared" si="192"/>
        <v>-5.4028289351891772</v>
      </c>
      <c r="M1252" s="7">
        <f t="shared" si="193"/>
        <v>-0.12801703004767689</v>
      </c>
      <c r="N1252" s="7">
        <f t="shared" si="194"/>
        <v>-0.11353962380486443</v>
      </c>
      <c r="O1252" s="7">
        <f t="shared" si="198"/>
        <v>5272.7535016104739</v>
      </c>
      <c r="P1252" s="1">
        <f t="shared" si="199"/>
        <v>11.66011111111111</v>
      </c>
    </row>
    <row r="1253" spans="5:16">
      <c r="E1253" s="6">
        <v>1251</v>
      </c>
      <c r="F1253" s="6">
        <v>84.7</v>
      </c>
      <c r="G1253" s="1">
        <f t="shared" si="190"/>
        <v>23.527777777777779</v>
      </c>
      <c r="H1253" s="1">
        <f t="shared" si="195"/>
        <v>-0.1666666666666643</v>
      </c>
      <c r="I1253" s="7">
        <f t="shared" si="196"/>
        <v>-330.83333333332865</v>
      </c>
      <c r="J1253" s="7">
        <f t="shared" si="197"/>
        <v>202.4355488425926</v>
      </c>
      <c r="K1253" s="7">
        <f t="shared" si="191"/>
        <v>175.25565</v>
      </c>
      <c r="L1253" s="7">
        <f t="shared" si="192"/>
        <v>46.857865509263945</v>
      </c>
      <c r="M1253" s="7">
        <f t="shared" si="193"/>
        <v>1.1024614468429601</v>
      </c>
      <c r="N1253" s="7">
        <f t="shared" si="194"/>
        <v>0.97778442358253825</v>
      </c>
      <c r="O1253" s="7">
        <f t="shared" si="198"/>
        <v>5273.7312860340562</v>
      </c>
      <c r="P1253" s="1">
        <f t="shared" si="199"/>
        <v>11.683638888888888</v>
      </c>
    </row>
    <row r="1254" spans="5:16">
      <c r="E1254" s="6">
        <v>1252</v>
      </c>
      <c r="F1254" s="6">
        <v>84.1</v>
      </c>
      <c r="G1254" s="1">
        <f t="shared" si="190"/>
        <v>23.361111111111111</v>
      </c>
      <c r="H1254" s="1">
        <f t="shared" si="195"/>
        <v>-0.16666666666666785</v>
      </c>
      <c r="I1254" s="7">
        <f t="shared" si="196"/>
        <v>-330.8333333333357</v>
      </c>
      <c r="J1254" s="7">
        <f t="shared" si="197"/>
        <v>199.57767106481478</v>
      </c>
      <c r="K1254" s="7">
        <f t="shared" si="191"/>
        <v>175.25565</v>
      </c>
      <c r="L1254" s="7">
        <f t="shared" si="192"/>
        <v>43.999987731479081</v>
      </c>
      <c r="M1254" s="7">
        <f t="shared" si="193"/>
        <v>1.0278886022826084</v>
      </c>
      <c r="N1254" s="7">
        <f t="shared" si="194"/>
        <v>0.91164499889593498</v>
      </c>
      <c r="O1254" s="7">
        <f t="shared" si="198"/>
        <v>5274.6429310329522</v>
      </c>
      <c r="P1254" s="1">
        <f t="shared" si="199"/>
        <v>11.706999999999999</v>
      </c>
    </row>
    <row r="1255" spans="5:16">
      <c r="E1255" s="6">
        <v>1253</v>
      </c>
      <c r="F1255" s="6">
        <v>83.5</v>
      </c>
      <c r="G1255" s="1">
        <f t="shared" si="190"/>
        <v>23.194444444444443</v>
      </c>
      <c r="H1255" s="1">
        <f t="shared" si="195"/>
        <v>-0.16666666666666785</v>
      </c>
      <c r="I1255" s="7">
        <f t="shared" si="196"/>
        <v>-330.8333333333357</v>
      </c>
      <c r="J1255" s="7">
        <f t="shared" si="197"/>
        <v>196.74010995370364</v>
      </c>
      <c r="K1255" s="7">
        <f t="shared" si="191"/>
        <v>175.25565</v>
      </c>
      <c r="L1255" s="7">
        <f t="shared" si="192"/>
        <v>41.162426620367938</v>
      </c>
      <c r="M1255" s="7">
        <f t="shared" si="193"/>
        <v>0.95473961744464519</v>
      </c>
      <c r="N1255" s="7">
        <f t="shared" si="194"/>
        <v>0.84676841007711157</v>
      </c>
      <c r="O1255" s="7">
        <f t="shared" si="198"/>
        <v>5275.4896994430292</v>
      </c>
      <c r="P1255" s="1">
        <f t="shared" si="199"/>
        <v>11.730194444444443</v>
      </c>
    </row>
    <row r="1256" spans="5:16">
      <c r="E1256" s="6">
        <v>1254</v>
      </c>
      <c r="F1256" s="6">
        <v>82.9</v>
      </c>
      <c r="G1256" s="1">
        <f t="shared" si="190"/>
        <v>23.027777777777779</v>
      </c>
      <c r="H1256" s="1">
        <f t="shared" si="195"/>
        <v>-0.1666666666666643</v>
      </c>
      <c r="I1256" s="7">
        <f t="shared" si="196"/>
        <v>-330.83333333332865</v>
      </c>
      <c r="J1256" s="7">
        <f t="shared" si="197"/>
        <v>193.92286550925925</v>
      </c>
      <c r="K1256" s="7">
        <f t="shared" si="191"/>
        <v>175.25565</v>
      </c>
      <c r="L1256" s="7">
        <f t="shared" si="192"/>
        <v>38.345182175930603</v>
      </c>
      <c r="M1256" s="7">
        <f t="shared" si="193"/>
        <v>0.8830043339957353</v>
      </c>
      <c r="N1256" s="7">
        <f t="shared" si="194"/>
        <v>0.78314564759550109</v>
      </c>
      <c r="O1256" s="7">
        <f t="shared" si="198"/>
        <v>5276.2728450906243</v>
      </c>
      <c r="P1256" s="1">
        <f t="shared" si="199"/>
        <v>11.75322222222222</v>
      </c>
    </row>
    <row r="1257" spans="5:16">
      <c r="E1257" s="6">
        <v>1255</v>
      </c>
      <c r="F1257" s="6">
        <v>82.3</v>
      </c>
      <c r="G1257" s="1">
        <f t="shared" si="190"/>
        <v>22.861111111111111</v>
      </c>
      <c r="H1257" s="1">
        <f t="shared" si="195"/>
        <v>-0.16666666666666785</v>
      </c>
      <c r="I1257" s="7">
        <f t="shared" si="196"/>
        <v>-330.8333333333357</v>
      </c>
      <c r="J1257" s="7">
        <f t="shared" si="197"/>
        <v>191.12593773148146</v>
      </c>
      <c r="K1257" s="7">
        <f t="shared" si="191"/>
        <v>175.25565</v>
      </c>
      <c r="L1257" s="7">
        <f t="shared" si="192"/>
        <v>35.548254398145758</v>
      </c>
      <c r="M1257" s="7">
        <f t="shared" si="193"/>
        <v>0.81267259360205435</v>
      </c>
      <c r="N1257" s="7">
        <f t="shared" si="194"/>
        <v>0.72076770192010209</v>
      </c>
      <c r="O1257" s="7">
        <f t="shared" si="198"/>
        <v>5276.9936127925448</v>
      </c>
      <c r="P1257" s="1">
        <f t="shared" si="199"/>
        <v>11.776083333333331</v>
      </c>
    </row>
    <row r="1258" spans="5:16">
      <c r="E1258" s="6">
        <v>1256</v>
      </c>
      <c r="F1258" s="6">
        <v>81.7</v>
      </c>
      <c r="G1258" s="1">
        <f t="shared" si="190"/>
        <v>22.694444444444446</v>
      </c>
      <c r="H1258" s="1">
        <f t="shared" si="195"/>
        <v>-0.1666666666666643</v>
      </c>
      <c r="I1258" s="7">
        <f t="shared" si="196"/>
        <v>-330.83333333332865</v>
      </c>
      <c r="J1258" s="7">
        <f t="shared" si="197"/>
        <v>188.34932662037039</v>
      </c>
      <c r="K1258" s="7">
        <f t="shared" si="191"/>
        <v>175.25565</v>
      </c>
      <c r="L1258" s="7">
        <f t="shared" si="192"/>
        <v>32.771643287041741</v>
      </c>
      <c r="M1258" s="7">
        <f t="shared" si="193"/>
        <v>0.74373423793091953</v>
      </c>
      <c r="N1258" s="7">
        <f t="shared" si="194"/>
        <v>0.6596255635209255</v>
      </c>
      <c r="O1258" s="7">
        <f t="shared" si="198"/>
        <v>5277.6532383560661</v>
      </c>
      <c r="P1258" s="1">
        <f t="shared" si="199"/>
        <v>11.798777777777776</v>
      </c>
    </row>
    <row r="1259" spans="5:16">
      <c r="E1259" s="6">
        <v>1257</v>
      </c>
      <c r="F1259" s="6">
        <v>81.099999999999994</v>
      </c>
      <c r="G1259" s="1">
        <f t="shared" si="190"/>
        <v>22.527777777777775</v>
      </c>
      <c r="H1259" s="1">
        <f t="shared" si="195"/>
        <v>-0.1666666666666714</v>
      </c>
      <c r="I1259" s="7">
        <f t="shared" si="196"/>
        <v>-330.83333333334275</v>
      </c>
      <c r="J1259" s="7">
        <f t="shared" si="197"/>
        <v>185.59303217592588</v>
      </c>
      <c r="K1259" s="7">
        <f t="shared" si="191"/>
        <v>175.25565</v>
      </c>
      <c r="L1259" s="7">
        <f t="shared" si="192"/>
        <v>30.015348842583137</v>
      </c>
      <c r="M1259" s="7">
        <f t="shared" si="193"/>
        <v>0.67617910864819231</v>
      </c>
      <c r="N1259" s="7">
        <f t="shared" si="194"/>
        <v>0.59971022286669184</v>
      </c>
      <c r="O1259" s="7">
        <f t="shared" si="198"/>
        <v>5278.2529485789328</v>
      </c>
      <c r="P1259" s="1">
        <f t="shared" si="199"/>
        <v>11.821305555555554</v>
      </c>
    </row>
    <row r="1260" spans="5:16">
      <c r="E1260" s="6">
        <v>1258</v>
      </c>
      <c r="F1260" s="6">
        <v>80.5</v>
      </c>
      <c r="G1260" s="1">
        <f t="shared" si="190"/>
        <v>22.361111111111111</v>
      </c>
      <c r="H1260" s="1">
        <f t="shared" si="195"/>
        <v>-0.1666666666666643</v>
      </c>
      <c r="I1260" s="7">
        <f t="shared" si="196"/>
        <v>-330.83333333332865</v>
      </c>
      <c r="J1260" s="7">
        <f t="shared" si="197"/>
        <v>182.85705439814811</v>
      </c>
      <c r="K1260" s="7">
        <f t="shared" si="191"/>
        <v>175.25565</v>
      </c>
      <c r="L1260" s="7">
        <f t="shared" si="192"/>
        <v>27.279371064819458</v>
      </c>
      <c r="M1260" s="7">
        <f t="shared" si="193"/>
        <v>0.60999704742165728</v>
      </c>
      <c r="N1260" s="7">
        <f t="shared" si="194"/>
        <v>0.54101267042782686</v>
      </c>
      <c r="O1260" s="7">
        <f t="shared" si="198"/>
        <v>5278.793961249361</v>
      </c>
      <c r="P1260" s="1">
        <f t="shared" si="199"/>
        <v>11.843666666666666</v>
      </c>
    </row>
    <row r="1261" spans="5:16">
      <c r="E1261" s="6">
        <v>1259</v>
      </c>
      <c r="F1261" s="6">
        <v>79.900000000000006</v>
      </c>
      <c r="G1261" s="1">
        <f t="shared" si="190"/>
        <v>22.194444444444446</v>
      </c>
      <c r="H1261" s="1">
        <f t="shared" si="195"/>
        <v>-0.1666666666666643</v>
      </c>
      <c r="I1261" s="7">
        <f t="shared" si="196"/>
        <v>-330.83333333332865</v>
      </c>
      <c r="J1261" s="7">
        <f t="shared" si="197"/>
        <v>180.14139328703706</v>
      </c>
      <c r="K1261" s="7">
        <f t="shared" si="191"/>
        <v>175.25565</v>
      </c>
      <c r="L1261" s="7">
        <f t="shared" si="192"/>
        <v>24.563709953708411</v>
      </c>
      <c r="M1261" s="7">
        <f t="shared" si="193"/>
        <v>0.54517789591702848</v>
      </c>
      <c r="N1261" s="7">
        <f t="shared" si="194"/>
        <v>0.48352389667291945</v>
      </c>
      <c r="O1261" s="7">
        <f t="shared" si="198"/>
        <v>5279.2774851460335</v>
      </c>
      <c r="P1261" s="1">
        <f t="shared" si="199"/>
        <v>11.86586111111111</v>
      </c>
    </row>
    <row r="1262" spans="5:16">
      <c r="E1262" s="6">
        <v>1260</v>
      </c>
      <c r="F1262" s="6">
        <v>79.400000000000006</v>
      </c>
      <c r="G1262" s="1">
        <f t="shared" si="190"/>
        <v>22.055555555555557</v>
      </c>
      <c r="H1262" s="1">
        <f t="shared" si="195"/>
        <v>-0.13888888888888928</v>
      </c>
      <c r="I1262" s="7">
        <f t="shared" si="196"/>
        <v>-275.69444444444525</v>
      </c>
      <c r="J1262" s="7">
        <f t="shared" si="197"/>
        <v>177.89386203703702</v>
      </c>
      <c r="K1262" s="7">
        <f t="shared" si="191"/>
        <v>175.25565</v>
      </c>
      <c r="L1262" s="7">
        <f t="shared" si="192"/>
        <v>77.455067592591774</v>
      </c>
      <c r="M1262" s="7">
        <f t="shared" si="193"/>
        <v>1.7083145463477187</v>
      </c>
      <c r="N1262" s="7">
        <f t="shared" si="194"/>
        <v>1.5151217838787645</v>
      </c>
      <c r="O1262" s="7">
        <f t="shared" si="198"/>
        <v>5280.7926069299119</v>
      </c>
      <c r="P1262" s="1">
        <f t="shared" si="199"/>
        <v>11.887916666666666</v>
      </c>
    </row>
    <row r="1263" spans="5:16">
      <c r="E1263" s="6">
        <v>1261</v>
      </c>
      <c r="F1263" s="6">
        <v>79</v>
      </c>
      <c r="G1263" s="1">
        <f t="shared" si="190"/>
        <v>21.944444444444443</v>
      </c>
      <c r="H1263" s="1">
        <f t="shared" si="195"/>
        <v>-0.11111111111111427</v>
      </c>
      <c r="I1263" s="7">
        <f t="shared" si="196"/>
        <v>-220.55555555556182</v>
      </c>
      <c r="J1263" s="7">
        <f t="shared" si="197"/>
        <v>176.10599537037032</v>
      </c>
      <c r="K1263" s="7">
        <f t="shared" si="191"/>
        <v>175.25565</v>
      </c>
      <c r="L1263" s="7">
        <f t="shared" si="192"/>
        <v>130.8060898148085</v>
      </c>
      <c r="M1263" s="7">
        <f t="shared" si="193"/>
        <v>2.8704669709360751</v>
      </c>
      <c r="N1263" s="7">
        <f t="shared" si="194"/>
        <v>2.5458467510376752</v>
      </c>
      <c r="O1263" s="7">
        <f t="shared" si="198"/>
        <v>5283.3384536809499</v>
      </c>
      <c r="P1263" s="1">
        <f t="shared" si="199"/>
        <v>11.909861111111111</v>
      </c>
    </row>
    <row r="1264" spans="5:16">
      <c r="E1264" s="6">
        <v>1262</v>
      </c>
      <c r="F1264" s="6">
        <v>78.7</v>
      </c>
      <c r="G1264" s="1">
        <f t="shared" si="190"/>
        <v>21.861111111111111</v>
      </c>
      <c r="H1264" s="1">
        <f t="shared" si="195"/>
        <v>-8.3333333333332149E-2</v>
      </c>
      <c r="I1264" s="7">
        <f t="shared" si="196"/>
        <v>-165.41666666666433</v>
      </c>
      <c r="J1264" s="7">
        <f t="shared" si="197"/>
        <v>174.77102106481479</v>
      </c>
      <c r="K1264" s="7">
        <f t="shared" si="191"/>
        <v>175.25565</v>
      </c>
      <c r="L1264" s="7">
        <f t="shared" si="192"/>
        <v>184.61000439815047</v>
      </c>
      <c r="M1264" s="7">
        <f t="shared" si="193"/>
        <v>4.0357798183706786</v>
      </c>
      <c r="N1264" s="7">
        <f t="shared" si="194"/>
        <v>3.5793747298028822</v>
      </c>
      <c r="O1264" s="7">
        <f t="shared" si="198"/>
        <v>5286.9178284107529</v>
      </c>
      <c r="P1264" s="1">
        <f t="shared" si="199"/>
        <v>11.931722222222222</v>
      </c>
    </row>
    <row r="1265" spans="5:16">
      <c r="E1265" s="6">
        <v>1263</v>
      </c>
      <c r="F1265" s="6">
        <v>78.7</v>
      </c>
      <c r="G1265" s="1">
        <f t="shared" si="190"/>
        <v>21.861111111111111</v>
      </c>
      <c r="H1265" s="1">
        <f t="shared" si="195"/>
        <v>0</v>
      </c>
      <c r="I1265" s="7">
        <f t="shared" si="196"/>
        <v>0</v>
      </c>
      <c r="J1265" s="7">
        <f t="shared" si="197"/>
        <v>174.77102106481479</v>
      </c>
      <c r="K1265" s="7">
        <f t="shared" si="191"/>
        <v>175.25565</v>
      </c>
      <c r="L1265" s="7">
        <f t="shared" si="192"/>
        <v>350.02667106481476</v>
      </c>
      <c r="M1265" s="7">
        <f t="shared" si="193"/>
        <v>7.6519719480002557</v>
      </c>
      <c r="N1265" s="7">
        <f t="shared" si="194"/>
        <v>8.6276727891462386</v>
      </c>
      <c r="O1265" s="7">
        <f t="shared" si="198"/>
        <v>5295.5455011998993</v>
      </c>
      <c r="P1265" s="1">
        <f t="shared" si="199"/>
        <v>11.953583333333333</v>
      </c>
    </row>
    <row r="1266" spans="5:16">
      <c r="E1266" s="6">
        <v>1264</v>
      </c>
      <c r="F1266" s="6">
        <v>78.8</v>
      </c>
      <c r="G1266" s="1">
        <f t="shared" si="190"/>
        <v>21.888888888888889</v>
      </c>
      <c r="H1266" s="1">
        <f t="shared" si="195"/>
        <v>2.7777777777778567E-2</v>
      </c>
      <c r="I1266" s="7">
        <f t="shared" si="196"/>
        <v>55.138888888890456</v>
      </c>
      <c r="J1266" s="7">
        <f t="shared" si="197"/>
        <v>175.21544814814814</v>
      </c>
      <c r="K1266" s="7">
        <f t="shared" si="191"/>
        <v>175.25565</v>
      </c>
      <c r="L1266" s="7">
        <f t="shared" si="192"/>
        <v>405.60998703703859</v>
      </c>
      <c r="M1266" s="7">
        <f t="shared" si="193"/>
        <v>8.878351938477401</v>
      </c>
      <c r="N1266" s="7">
        <f t="shared" si="194"/>
        <v>10.010428155331063</v>
      </c>
      <c r="O1266" s="7">
        <f t="shared" si="198"/>
        <v>5305.5559293552305</v>
      </c>
      <c r="P1266" s="1">
        <f t="shared" si="199"/>
        <v>11.975472222222221</v>
      </c>
    </row>
    <row r="1267" spans="5:16">
      <c r="E1267" s="6">
        <v>1265</v>
      </c>
      <c r="F1267" s="6">
        <v>79.099999999999994</v>
      </c>
      <c r="G1267" s="1">
        <f t="shared" si="190"/>
        <v>21.972222222222221</v>
      </c>
      <c r="H1267" s="1">
        <f t="shared" si="195"/>
        <v>8.3333333333332149E-2</v>
      </c>
      <c r="I1267" s="7">
        <f t="shared" si="196"/>
        <v>165.41666666666433</v>
      </c>
      <c r="J1267" s="7">
        <f t="shared" si="197"/>
        <v>176.55211550925924</v>
      </c>
      <c r="K1267" s="7">
        <f t="shared" si="191"/>
        <v>175.25565</v>
      </c>
      <c r="L1267" s="7">
        <f t="shared" si="192"/>
        <v>517.22443217592354</v>
      </c>
      <c r="M1267" s="7">
        <f t="shared" si="193"/>
        <v>11.364570162532099</v>
      </c>
      <c r="N1267" s="7">
        <f t="shared" si="194"/>
        <v>12.813663382188103</v>
      </c>
      <c r="O1267" s="7">
        <f t="shared" si="198"/>
        <v>5318.3695927374183</v>
      </c>
      <c r="P1267" s="1">
        <f t="shared" si="199"/>
        <v>11.997444444444444</v>
      </c>
    </row>
    <row r="1268" spans="5:16">
      <c r="E1268" s="6">
        <v>1266</v>
      </c>
      <c r="F1268" s="6">
        <v>79.400000000000006</v>
      </c>
      <c r="G1268" s="1">
        <f t="shared" si="190"/>
        <v>22.055555555555557</v>
      </c>
      <c r="H1268" s="1">
        <f t="shared" si="195"/>
        <v>8.3333333333335702E-2</v>
      </c>
      <c r="I1268" s="7">
        <f t="shared" si="196"/>
        <v>165.41666666667138</v>
      </c>
      <c r="J1268" s="7">
        <f t="shared" si="197"/>
        <v>177.89386203703702</v>
      </c>
      <c r="K1268" s="7">
        <f t="shared" si="191"/>
        <v>175.25565</v>
      </c>
      <c r="L1268" s="7">
        <f t="shared" si="192"/>
        <v>518.56617870370837</v>
      </c>
      <c r="M1268" s="7">
        <f t="shared" si="193"/>
        <v>11.437265163631791</v>
      </c>
      <c r="N1268" s="7">
        <f t="shared" si="194"/>
        <v>12.895627702909206</v>
      </c>
      <c r="O1268" s="7">
        <f t="shared" si="198"/>
        <v>5331.2652204403275</v>
      </c>
      <c r="P1268" s="1">
        <f t="shared" si="199"/>
        <v>12.019499999999999</v>
      </c>
    </row>
    <row r="1269" spans="5:16">
      <c r="E1269" s="6">
        <v>1267</v>
      </c>
      <c r="F1269" s="6">
        <v>79.599999999999994</v>
      </c>
      <c r="G1269" s="1">
        <f t="shared" si="190"/>
        <v>22.111111111111111</v>
      </c>
      <c r="H1269" s="1">
        <f t="shared" si="195"/>
        <v>5.5555555555553582E-2</v>
      </c>
      <c r="I1269" s="7">
        <f t="shared" si="196"/>
        <v>110.27777777777386</v>
      </c>
      <c r="J1269" s="7">
        <f t="shared" si="197"/>
        <v>178.79118148148146</v>
      </c>
      <c r="K1269" s="7">
        <f t="shared" si="191"/>
        <v>175.25565</v>
      </c>
      <c r="L1269" s="7">
        <f t="shared" si="192"/>
        <v>464.32460925925534</v>
      </c>
      <c r="M1269" s="7">
        <f t="shared" si="193"/>
        <v>10.266733026954645</v>
      </c>
      <c r="N1269" s="7">
        <f t="shared" si="194"/>
        <v>11.575841335021401</v>
      </c>
      <c r="O1269" s="7">
        <f t="shared" si="198"/>
        <v>5342.8410617753489</v>
      </c>
      <c r="P1269" s="1">
        <f t="shared" si="199"/>
        <v>12.041611111111109</v>
      </c>
    </row>
    <row r="1270" spans="5:16">
      <c r="E1270" s="6">
        <v>1268</v>
      </c>
      <c r="F1270" s="6">
        <v>79.8</v>
      </c>
      <c r="G1270" s="1">
        <f t="shared" si="190"/>
        <v>22.166666666666664</v>
      </c>
      <c r="H1270" s="1">
        <f t="shared" si="195"/>
        <v>5.5555555555553582E-2</v>
      </c>
      <c r="I1270" s="7">
        <f t="shared" si="196"/>
        <v>110.27777777777386</v>
      </c>
      <c r="J1270" s="7">
        <f t="shared" si="197"/>
        <v>179.69075833333329</v>
      </c>
      <c r="K1270" s="7">
        <f t="shared" si="191"/>
        <v>175.25565</v>
      </c>
      <c r="L1270" s="7">
        <f t="shared" si="192"/>
        <v>465.22418611110714</v>
      </c>
      <c r="M1270" s="7">
        <f t="shared" si="193"/>
        <v>10.312469458796208</v>
      </c>
      <c r="N1270" s="7">
        <f t="shared" si="194"/>
        <v>11.627409606723603</v>
      </c>
      <c r="O1270" s="7">
        <f t="shared" si="198"/>
        <v>5354.4684713820725</v>
      </c>
      <c r="P1270" s="1">
        <f t="shared" si="199"/>
        <v>12.063777777777776</v>
      </c>
    </row>
    <row r="1271" spans="5:16">
      <c r="E1271" s="6">
        <v>1269</v>
      </c>
      <c r="F1271" s="6">
        <v>79.8</v>
      </c>
      <c r="G1271" s="1">
        <f t="shared" si="190"/>
        <v>22.166666666666664</v>
      </c>
      <c r="H1271" s="1">
        <f t="shared" si="195"/>
        <v>0</v>
      </c>
      <c r="I1271" s="7">
        <f t="shared" si="196"/>
        <v>0</v>
      </c>
      <c r="J1271" s="7">
        <f t="shared" si="197"/>
        <v>179.69075833333329</v>
      </c>
      <c r="K1271" s="7">
        <f t="shared" si="191"/>
        <v>175.25565</v>
      </c>
      <c r="L1271" s="7">
        <f t="shared" si="192"/>
        <v>354.9464083333333</v>
      </c>
      <c r="M1271" s="7">
        <f t="shared" si="193"/>
        <v>7.8679787180555545</v>
      </c>
      <c r="N1271" s="7">
        <f t="shared" si="194"/>
        <v>8.8712225231157298</v>
      </c>
      <c r="O1271" s="7">
        <f t="shared" si="198"/>
        <v>5363.3396939051881</v>
      </c>
      <c r="P1271" s="1">
        <f t="shared" si="199"/>
        <v>12.085944444444443</v>
      </c>
    </row>
    <row r="1272" spans="5:16">
      <c r="E1272" s="6">
        <v>1270</v>
      </c>
      <c r="F1272" s="6">
        <v>79.599999999999994</v>
      </c>
      <c r="G1272" s="1">
        <f t="shared" si="190"/>
        <v>22.111111111111111</v>
      </c>
      <c r="H1272" s="1">
        <f t="shared" si="195"/>
        <v>-5.5555555555553582E-2</v>
      </c>
      <c r="I1272" s="7">
        <f t="shared" si="196"/>
        <v>-110.27777777777386</v>
      </c>
      <c r="J1272" s="7">
        <f t="shared" si="197"/>
        <v>178.79118148148146</v>
      </c>
      <c r="K1272" s="7">
        <f t="shared" si="191"/>
        <v>175.25565</v>
      </c>
      <c r="L1272" s="7">
        <f t="shared" si="192"/>
        <v>243.76905370370758</v>
      </c>
      <c r="M1272" s="7">
        <f t="shared" si="193"/>
        <v>5.3900046318930901</v>
      </c>
      <c r="N1272" s="7">
        <f t="shared" si="194"/>
        <v>4.7804506789737351</v>
      </c>
      <c r="O1272" s="7">
        <f t="shared" si="198"/>
        <v>5368.1201445841616</v>
      </c>
      <c r="P1272" s="1">
        <f t="shared" si="199"/>
        <v>12.108055555555554</v>
      </c>
    </row>
    <row r="1273" spans="5:16">
      <c r="E1273" s="6">
        <v>1271</v>
      </c>
      <c r="F1273" s="6">
        <v>79.3</v>
      </c>
      <c r="G1273" s="1">
        <f t="shared" si="190"/>
        <v>22.027777777777775</v>
      </c>
      <c r="H1273" s="1">
        <f t="shared" si="195"/>
        <v>-8.3333333333335702E-2</v>
      </c>
      <c r="I1273" s="7">
        <f t="shared" si="196"/>
        <v>-165.41666666667138</v>
      </c>
      <c r="J1273" s="7">
        <f t="shared" si="197"/>
        <v>177.44604884259255</v>
      </c>
      <c r="K1273" s="7">
        <f t="shared" si="191"/>
        <v>175.25565</v>
      </c>
      <c r="L1273" s="7">
        <f t="shared" si="192"/>
        <v>187.28503217592117</v>
      </c>
      <c r="M1273" s="7">
        <f t="shared" si="193"/>
        <v>4.1254730698751523</v>
      </c>
      <c r="N1273" s="7">
        <f t="shared" si="194"/>
        <v>3.6589245992996231</v>
      </c>
      <c r="O1273" s="7">
        <f t="shared" si="198"/>
        <v>5371.7790691834616</v>
      </c>
      <c r="P1273" s="1">
        <f t="shared" si="199"/>
        <v>12.130083333333332</v>
      </c>
    </row>
    <row r="1274" spans="5:16">
      <c r="E1274" s="6">
        <v>1272</v>
      </c>
      <c r="F1274" s="6">
        <v>78.900000000000006</v>
      </c>
      <c r="G1274" s="1">
        <f t="shared" si="190"/>
        <v>21.916666666666668</v>
      </c>
      <c r="H1274" s="1">
        <f t="shared" si="195"/>
        <v>-0.11111111111110716</v>
      </c>
      <c r="I1274" s="7">
        <f t="shared" si="196"/>
        <v>-220.55555555554773</v>
      </c>
      <c r="J1274" s="7">
        <f t="shared" si="197"/>
        <v>175.66043958333333</v>
      </c>
      <c r="K1274" s="7">
        <f t="shared" si="191"/>
        <v>175.25565</v>
      </c>
      <c r="L1274" s="7">
        <f t="shared" si="192"/>
        <v>130.3605340277856</v>
      </c>
      <c r="M1274" s="7">
        <f t="shared" si="193"/>
        <v>2.8570683707756346</v>
      </c>
      <c r="N1274" s="7">
        <f t="shared" si="194"/>
        <v>2.5339633944158129</v>
      </c>
      <c r="O1274" s="7">
        <f t="shared" si="198"/>
        <v>5374.3130325778775</v>
      </c>
      <c r="P1274" s="1">
        <f t="shared" si="199"/>
        <v>12.151999999999997</v>
      </c>
    </row>
    <row r="1275" spans="5:16">
      <c r="E1275" s="6">
        <v>1273</v>
      </c>
      <c r="F1275" s="6">
        <v>78.5</v>
      </c>
      <c r="G1275" s="1">
        <f t="shared" si="190"/>
        <v>21.805555555555554</v>
      </c>
      <c r="H1275" s="1">
        <f t="shared" si="195"/>
        <v>-0.11111111111111427</v>
      </c>
      <c r="I1275" s="7">
        <f t="shared" si="196"/>
        <v>-220.55555555556182</v>
      </c>
      <c r="J1275" s="7">
        <f t="shared" si="197"/>
        <v>173.88385995370368</v>
      </c>
      <c r="K1275" s="7">
        <f t="shared" si="191"/>
        <v>175.25565</v>
      </c>
      <c r="L1275" s="7">
        <f t="shared" si="192"/>
        <v>128.58395439814186</v>
      </c>
      <c r="M1275" s="7">
        <f t="shared" si="193"/>
        <v>2.803844561181704</v>
      </c>
      <c r="N1275" s="7">
        <f t="shared" si="194"/>
        <v>2.4867586489494791</v>
      </c>
      <c r="O1275" s="7">
        <f t="shared" si="198"/>
        <v>5376.7997912268265</v>
      </c>
      <c r="P1275" s="1">
        <f t="shared" si="199"/>
        <v>12.173805555555553</v>
      </c>
    </row>
    <row r="1276" spans="5:16">
      <c r="E1276" s="6">
        <v>1274</v>
      </c>
      <c r="F1276" s="6">
        <v>78.2</v>
      </c>
      <c r="G1276" s="1">
        <f t="shared" si="190"/>
        <v>21.722222222222221</v>
      </c>
      <c r="H1276" s="1">
        <f t="shared" si="195"/>
        <v>-8.3333333333332149E-2</v>
      </c>
      <c r="I1276" s="7">
        <f t="shared" si="196"/>
        <v>-165.41666666666433</v>
      </c>
      <c r="J1276" s="7">
        <f t="shared" si="197"/>
        <v>172.5573509259259</v>
      </c>
      <c r="K1276" s="7">
        <f t="shared" si="191"/>
        <v>175.25565</v>
      </c>
      <c r="L1276" s="7">
        <f t="shared" si="192"/>
        <v>182.39633425926158</v>
      </c>
      <c r="M1276" s="7">
        <f t="shared" si="193"/>
        <v>3.9620537052984042</v>
      </c>
      <c r="N1276" s="7">
        <f t="shared" si="194"/>
        <v>3.5139862800028561</v>
      </c>
      <c r="O1276" s="7">
        <f t="shared" si="198"/>
        <v>5380.313777506829</v>
      </c>
      <c r="P1276" s="1">
        <f t="shared" si="199"/>
        <v>12.195527777777775</v>
      </c>
    </row>
    <row r="1277" spans="5:16">
      <c r="E1277" s="6">
        <v>1275</v>
      </c>
      <c r="F1277" s="6">
        <v>77.900000000000006</v>
      </c>
      <c r="G1277" s="1">
        <f t="shared" si="190"/>
        <v>21.638888888888889</v>
      </c>
      <c r="H1277" s="1">
        <f t="shared" si="195"/>
        <v>-8.3333333333332149E-2</v>
      </c>
      <c r="I1277" s="7">
        <f t="shared" si="196"/>
        <v>-165.41666666666433</v>
      </c>
      <c r="J1277" s="7">
        <f t="shared" si="197"/>
        <v>171.23592106481482</v>
      </c>
      <c r="K1277" s="7">
        <f t="shared" si="191"/>
        <v>175.25565</v>
      </c>
      <c r="L1277" s="7">
        <f t="shared" si="192"/>
        <v>181.07490439815049</v>
      </c>
      <c r="M1277" s="7">
        <f t="shared" si="193"/>
        <v>3.9182597368377565</v>
      </c>
      <c r="N1277" s="7">
        <f t="shared" si="194"/>
        <v>3.4751449578592934</v>
      </c>
      <c r="O1277" s="7">
        <f t="shared" si="198"/>
        <v>5383.7889224646879</v>
      </c>
      <c r="P1277" s="1">
        <f t="shared" si="199"/>
        <v>12.217166666666664</v>
      </c>
    </row>
    <row r="1278" spans="5:16">
      <c r="E1278" s="6">
        <v>1276</v>
      </c>
      <c r="F1278" s="6">
        <v>77.7</v>
      </c>
      <c r="G1278" s="1">
        <f t="shared" si="190"/>
        <v>21.583333333333332</v>
      </c>
      <c r="H1278" s="1">
        <f t="shared" si="195"/>
        <v>-5.5555555555557135E-2</v>
      </c>
      <c r="I1278" s="7">
        <f t="shared" si="196"/>
        <v>-110.27777777778091</v>
      </c>
      <c r="J1278" s="7">
        <f t="shared" si="197"/>
        <v>170.3577895833333</v>
      </c>
      <c r="K1278" s="7">
        <f t="shared" si="191"/>
        <v>175.25565</v>
      </c>
      <c r="L1278" s="7">
        <f t="shared" si="192"/>
        <v>235.33566180555238</v>
      </c>
      <c r="M1278" s="7">
        <f t="shared" si="193"/>
        <v>5.0793280339698388</v>
      </c>
      <c r="N1278" s="7">
        <f t="shared" si="194"/>
        <v>4.5049084011998808</v>
      </c>
      <c r="O1278" s="7">
        <f t="shared" si="198"/>
        <v>5388.2938308658877</v>
      </c>
      <c r="P1278" s="1">
        <f t="shared" si="199"/>
        <v>12.238749999999998</v>
      </c>
    </row>
    <row r="1279" spans="5:16">
      <c r="E1279" s="6">
        <v>1277</v>
      </c>
      <c r="F1279" s="6">
        <v>77.7</v>
      </c>
      <c r="G1279" s="1">
        <f t="shared" si="190"/>
        <v>21.583333333333332</v>
      </c>
      <c r="H1279" s="1">
        <f t="shared" si="195"/>
        <v>0</v>
      </c>
      <c r="I1279" s="7">
        <f t="shared" si="196"/>
        <v>0</v>
      </c>
      <c r="J1279" s="7">
        <f t="shared" si="197"/>
        <v>170.3577895833333</v>
      </c>
      <c r="K1279" s="7">
        <f t="shared" si="191"/>
        <v>175.25565</v>
      </c>
      <c r="L1279" s="7">
        <f t="shared" si="192"/>
        <v>345.61343958333327</v>
      </c>
      <c r="M1279" s="7">
        <f t="shared" si="193"/>
        <v>7.4594900710069423</v>
      </c>
      <c r="N1279" s="7">
        <f t="shared" si="194"/>
        <v>8.4106476008909414</v>
      </c>
      <c r="O1279" s="7">
        <f t="shared" si="198"/>
        <v>5396.7044784667787</v>
      </c>
      <c r="P1279" s="1">
        <f t="shared" si="199"/>
        <v>12.260333333333332</v>
      </c>
    </row>
    <row r="1280" spans="5:16">
      <c r="E1280" s="6">
        <v>1278</v>
      </c>
      <c r="F1280" s="6">
        <v>77.8</v>
      </c>
      <c r="G1280" s="1">
        <f t="shared" si="190"/>
        <v>21.611111111111111</v>
      </c>
      <c r="H1280" s="1">
        <f t="shared" si="195"/>
        <v>2.7777777777778567E-2</v>
      </c>
      <c r="I1280" s="7">
        <f t="shared" si="196"/>
        <v>55.138888888890456</v>
      </c>
      <c r="J1280" s="7">
        <f t="shared" si="197"/>
        <v>170.79657314814813</v>
      </c>
      <c r="K1280" s="7">
        <f t="shared" si="191"/>
        <v>175.25565</v>
      </c>
      <c r="L1280" s="7">
        <f t="shared" si="192"/>
        <v>401.19111203703858</v>
      </c>
      <c r="M1280" s="7">
        <f t="shared" si="193"/>
        <v>8.6701856990226656</v>
      </c>
      <c r="N1280" s="7">
        <f t="shared" si="194"/>
        <v>9.7757186958652742</v>
      </c>
      <c r="O1280" s="7">
        <f t="shared" si="198"/>
        <v>5406.4801971626439</v>
      </c>
      <c r="P1280" s="1">
        <f t="shared" si="199"/>
        <v>12.281944444444443</v>
      </c>
    </row>
    <row r="1281" spans="5:16">
      <c r="E1281" s="6">
        <v>1279</v>
      </c>
      <c r="F1281" s="6">
        <v>77.900000000000006</v>
      </c>
      <c r="G1281" s="1">
        <f t="shared" si="190"/>
        <v>21.638888888888889</v>
      </c>
      <c r="H1281" s="1">
        <f t="shared" si="195"/>
        <v>2.7777777777778567E-2</v>
      </c>
      <c r="I1281" s="7">
        <f t="shared" si="196"/>
        <v>55.138888888890456</v>
      </c>
      <c r="J1281" s="7">
        <f t="shared" si="197"/>
        <v>171.23592106481482</v>
      </c>
      <c r="K1281" s="7">
        <f t="shared" si="191"/>
        <v>175.25565</v>
      </c>
      <c r="L1281" s="7">
        <f t="shared" si="192"/>
        <v>401.63045995370527</v>
      </c>
      <c r="M1281" s="7">
        <f t="shared" si="193"/>
        <v>8.6908368973315664</v>
      </c>
      <c r="N1281" s="7">
        <f t="shared" si="194"/>
        <v>9.7990031227978012</v>
      </c>
      <c r="O1281" s="7">
        <f t="shared" si="198"/>
        <v>5416.2792002854421</v>
      </c>
      <c r="P1281" s="1">
        <f t="shared" si="199"/>
        <v>12.303583333333332</v>
      </c>
    </row>
    <row r="1282" spans="5:16">
      <c r="E1282" s="6">
        <v>1280</v>
      </c>
      <c r="F1282" s="6">
        <v>78.099999999999994</v>
      </c>
      <c r="G1282" s="1">
        <f t="shared" si="190"/>
        <v>21.694444444444443</v>
      </c>
      <c r="H1282" s="1">
        <f t="shared" si="195"/>
        <v>5.5555555555553582E-2</v>
      </c>
      <c r="I1282" s="7">
        <f t="shared" si="196"/>
        <v>110.27777777777386</v>
      </c>
      <c r="J1282" s="7">
        <f t="shared" si="197"/>
        <v>172.11630995370368</v>
      </c>
      <c r="K1282" s="7">
        <f t="shared" si="191"/>
        <v>175.25565</v>
      </c>
      <c r="L1282" s="7">
        <f t="shared" si="192"/>
        <v>457.64973773147756</v>
      </c>
      <c r="M1282" s="7">
        <f t="shared" si="193"/>
        <v>9.9284568102301094</v>
      </c>
      <c r="N1282" s="7">
        <f t="shared" si="194"/>
        <v>11.194431610824447</v>
      </c>
      <c r="O1282" s="7">
        <f t="shared" si="198"/>
        <v>5427.4736318962669</v>
      </c>
      <c r="P1282" s="1">
        <f t="shared" si="199"/>
        <v>12.325277777777776</v>
      </c>
    </row>
    <row r="1283" spans="5:16">
      <c r="E1283" s="6">
        <v>1281</v>
      </c>
      <c r="F1283" s="6">
        <v>78.3</v>
      </c>
      <c r="G1283" s="1">
        <f t="shared" ref="G1283:G1346" si="200">F1283/3.6</f>
        <v>21.75</v>
      </c>
      <c r="H1283" s="1">
        <f t="shared" si="195"/>
        <v>5.5555555555557135E-2</v>
      </c>
      <c r="I1283" s="7">
        <f t="shared" si="196"/>
        <v>110.27777777778091</v>
      </c>
      <c r="J1283" s="7">
        <f t="shared" si="197"/>
        <v>172.99895624999999</v>
      </c>
      <c r="K1283" s="7">
        <f t="shared" ref="K1283:K1346" si="201">$C$3*9.81*$C$8</f>
        <v>175.25565</v>
      </c>
      <c r="L1283" s="7">
        <f t="shared" ref="L1283:L1346" si="202">SUM(I1283:K1283)</f>
        <v>458.53238402778089</v>
      </c>
      <c r="M1283" s="7">
        <f t="shared" ref="M1283:M1346" si="203">L1283*G1283/1000</f>
        <v>9.9730793526042341</v>
      </c>
      <c r="N1283" s="7">
        <f t="shared" ref="N1283:N1346" si="204">IF(H1283&gt;=0,M1283/$C$11/$C$12/$C$13/$C$14,M1283*$C$11*$C$12*$C$13*$C$14)</f>
        <v>11.244743961319195</v>
      </c>
      <c r="O1283" s="7">
        <f t="shared" si="198"/>
        <v>5438.7183758575857</v>
      </c>
      <c r="P1283" s="1">
        <f t="shared" si="199"/>
        <v>12.347027777777777</v>
      </c>
    </row>
    <row r="1284" spans="5:16">
      <c r="E1284" s="6">
        <v>1282</v>
      </c>
      <c r="F1284" s="6">
        <v>78.3</v>
      </c>
      <c r="G1284" s="1">
        <f t="shared" si="200"/>
        <v>21.75</v>
      </c>
      <c r="H1284" s="1">
        <f t="shared" ref="H1284:H1347" si="205">(G1284-G1283)/(E1284-E1283)</f>
        <v>0</v>
      </c>
      <c r="I1284" s="7">
        <f t="shared" ref="I1284:I1347" si="206">H1284*$C$3</f>
        <v>0</v>
      </c>
      <c r="J1284" s="7">
        <f t="shared" ref="J1284:J1347" si="207">0.5*$C$5*$C$6*$C$7*G1284^2</f>
        <v>172.99895624999999</v>
      </c>
      <c r="K1284" s="7">
        <f t="shared" si="201"/>
        <v>175.25565</v>
      </c>
      <c r="L1284" s="7">
        <f t="shared" si="202"/>
        <v>348.25460624999999</v>
      </c>
      <c r="M1284" s="7">
        <f t="shared" si="203"/>
        <v>7.5745376859375</v>
      </c>
      <c r="N1284" s="7">
        <f t="shared" si="204"/>
        <v>8.5403649055985156</v>
      </c>
      <c r="O1284" s="7">
        <f t="shared" ref="O1284:O1347" si="208">N1284*(E1284-E1283)+O1283</f>
        <v>5447.2587407631845</v>
      </c>
      <c r="P1284" s="1">
        <f t="shared" ref="P1284:P1347" si="209">G1284*(E1284-E1283)/1000+P1283</f>
        <v>12.368777777777778</v>
      </c>
    </row>
    <row r="1285" spans="5:16">
      <c r="E1285" s="6">
        <v>1283</v>
      </c>
      <c r="F1285" s="6">
        <v>78.400000000000006</v>
      </c>
      <c r="G1285" s="1">
        <f t="shared" si="200"/>
        <v>21.777777777777779</v>
      </c>
      <c r="H1285" s="1">
        <f t="shared" si="205"/>
        <v>2.7777777777778567E-2</v>
      </c>
      <c r="I1285" s="7">
        <f t="shared" si="206"/>
        <v>55.138888888890456</v>
      </c>
      <c r="J1285" s="7">
        <f t="shared" si="207"/>
        <v>173.44112592592592</v>
      </c>
      <c r="K1285" s="7">
        <f t="shared" si="201"/>
        <v>175.25565</v>
      </c>
      <c r="L1285" s="7">
        <f t="shared" si="202"/>
        <v>403.83566481481637</v>
      </c>
      <c r="M1285" s="7">
        <f t="shared" si="203"/>
        <v>8.7946433670782227</v>
      </c>
      <c r="N1285" s="7">
        <f t="shared" si="204"/>
        <v>9.9160459269869392</v>
      </c>
      <c r="O1285" s="7">
        <f t="shared" si="208"/>
        <v>5457.1747866901715</v>
      </c>
      <c r="P1285" s="1">
        <f t="shared" si="209"/>
        <v>12.390555555555556</v>
      </c>
    </row>
    <row r="1286" spans="5:16">
      <c r="E1286" s="6">
        <v>1284</v>
      </c>
      <c r="F1286" s="6">
        <v>78.400000000000006</v>
      </c>
      <c r="G1286" s="1">
        <f t="shared" si="200"/>
        <v>21.777777777777779</v>
      </c>
      <c r="H1286" s="1">
        <f t="shared" si="205"/>
        <v>0</v>
      </c>
      <c r="I1286" s="7">
        <f t="shared" si="206"/>
        <v>0</v>
      </c>
      <c r="J1286" s="7">
        <f t="shared" si="207"/>
        <v>173.44112592592592</v>
      </c>
      <c r="K1286" s="7">
        <f t="shared" si="201"/>
        <v>175.25565</v>
      </c>
      <c r="L1286" s="7">
        <f t="shared" si="202"/>
        <v>348.69677592592592</v>
      </c>
      <c r="M1286" s="7">
        <f t="shared" si="203"/>
        <v>7.5938408979423864</v>
      </c>
      <c r="N1286" s="7">
        <f t="shared" si="204"/>
        <v>8.5621294648636859</v>
      </c>
      <c r="O1286" s="7">
        <f t="shared" si="208"/>
        <v>5465.736916155035</v>
      </c>
      <c r="P1286" s="1">
        <f t="shared" si="209"/>
        <v>12.412333333333335</v>
      </c>
    </row>
    <row r="1287" spans="5:16">
      <c r="E1287" s="6">
        <v>1285</v>
      </c>
      <c r="F1287" s="6">
        <v>78.400000000000006</v>
      </c>
      <c r="G1287" s="1">
        <f t="shared" si="200"/>
        <v>21.777777777777779</v>
      </c>
      <c r="H1287" s="1">
        <f t="shared" si="205"/>
        <v>0</v>
      </c>
      <c r="I1287" s="7">
        <f t="shared" si="206"/>
        <v>0</v>
      </c>
      <c r="J1287" s="7">
        <f t="shared" si="207"/>
        <v>173.44112592592592</v>
      </c>
      <c r="K1287" s="7">
        <f t="shared" si="201"/>
        <v>175.25565</v>
      </c>
      <c r="L1287" s="7">
        <f t="shared" si="202"/>
        <v>348.69677592592592</v>
      </c>
      <c r="M1287" s="7">
        <f t="shared" si="203"/>
        <v>7.5938408979423864</v>
      </c>
      <c r="N1287" s="7">
        <f t="shared" si="204"/>
        <v>8.5621294648636859</v>
      </c>
      <c r="O1287" s="7">
        <f t="shared" si="208"/>
        <v>5474.2990456198986</v>
      </c>
      <c r="P1287" s="1">
        <f t="shared" si="209"/>
        <v>12.434111111111113</v>
      </c>
    </row>
    <row r="1288" spans="5:16">
      <c r="E1288" s="6">
        <v>1286</v>
      </c>
      <c r="F1288" s="6">
        <v>78.2</v>
      </c>
      <c r="G1288" s="1">
        <f t="shared" si="200"/>
        <v>21.722222222222221</v>
      </c>
      <c r="H1288" s="1">
        <f t="shared" si="205"/>
        <v>-5.5555555555557135E-2</v>
      </c>
      <c r="I1288" s="7">
        <f t="shared" si="206"/>
        <v>-110.27777777778091</v>
      </c>
      <c r="J1288" s="7">
        <f t="shared" si="207"/>
        <v>172.5573509259259</v>
      </c>
      <c r="K1288" s="7">
        <f t="shared" si="201"/>
        <v>175.25565</v>
      </c>
      <c r="L1288" s="7">
        <f t="shared" si="202"/>
        <v>237.53522314814501</v>
      </c>
      <c r="M1288" s="7">
        <f t="shared" si="203"/>
        <v>5.1597929028291505</v>
      </c>
      <c r="N1288" s="7">
        <f t="shared" si="204"/>
        <v>4.5762735229840024</v>
      </c>
      <c r="O1288" s="7">
        <f t="shared" si="208"/>
        <v>5478.8753191428823</v>
      </c>
      <c r="P1288" s="1">
        <f t="shared" si="209"/>
        <v>12.455833333333334</v>
      </c>
    </row>
    <row r="1289" spans="5:16">
      <c r="E1289" s="6">
        <v>1287</v>
      </c>
      <c r="F1289" s="6">
        <v>78</v>
      </c>
      <c r="G1289" s="1">
        <f t="shared" si="200"/>
        <v>21.666666666666668</v>
      </c>
      <c r="H1289" s="1">
        <f t="shared" si="205"/>
        <v>-5.5555555555553582E-2</v>
      </c>
      <c r="I1289" s="7">
        <f t="shared" si="206"/>
        <v>-110.27777777777386</v>
      </c>
      <c r="J1289" s="7">
        <f t="shared" si="207"/>
        <v>171.67583333333334</v>
      </c>
      <c r="K1289" s="7">
        <f t="shared" si="201"/>
        <v>175.25565</v>
      </c>
      <c r="L1289" s="7">
        <f t="shared" si="202"/>
        <v>236.6537055555595</v>
      </c>
      <c r="M1289" s="7">
        <f t="shared" si="203"/>
        <v>5.1274969537037896</v>
      </c>
      <c r="N1289" s="7">
        <f t="shared" si="204"/>
        <v>4.5476299127334832</v>
      </c>
      <c r="O1289" s="7">
        <f t="shared" si="208"/>
        <v>5483.4229490556154</v>
      </c>
      <c r="P1289" s="1">
        <f t="shared" si="209"/>
        <v>12.477500000000001</v>
      </c>
    </row>
    <row r="1290" spans="5:16">
      <c r="E1290" s="6">
        <v>1288</v>
      </c>
      <c r="F1290" s="6">
        <v>77.7</v>
      </c>
      <c r="G1290" s="1">
        <f t="shared" si="200"/>
        <v>21.583333333333332</v>
      </c>
      <c r="H1290" s="1">
        <f t="shared" si="205"/>
        <v>-8.3333333333335702E-2</v>
      </c>
      <c r="I1290" s="7">
        <f t="shared" si="206"/>
        <v>-165.41666666667138</v>
      </c>
      <c r="J1290" s="7">
        <f t="shared" si="207"/>
        <v>170.3577895833333</v>
      </c>
      <c r="K1290" s="7">
        <f t="shared" si="201"/>
        <v>175.25565</v>
      </c>
      <c r="L1290" s="7">
        <f t="shared" si="202"/>
        <v>180.19677291666193</v>
      </c>
      <c r="M1290" s="7">
        <f t="shared" si="203"/>
        <v>3.8892470154512861</v>
      </c>
      <c r="N1290" s="7">
        <f t="shared" si="204"/>
        <v>3.4494132761404748</v>
      </c>
      <c r="O1290" s="7">
        <f t="shared" si="208"/>
        <v>5486.8723623317555</v>
      </c>
      <c r="P1290" s="1">
        <f t="shared" si="209"/>
        <v>12.499083333333335</v>
      </c>
    </row>
    <row r="1291" spans="5:16">
      <c r="E1291" s="6">
        <v>1289</v>
      </c>
      <c r="F1291" s="6">
        <v>77.3</v>
      </c>
      <c r="G1291" s="1">
        <f t="shared" si="200"/>
        <v>21.472222222222221</v>
      </c>
      <c r="H1291" s="1">
        <f t="shared" si="205"/>
        <v>-0.11111111111111072</v>
      </c>
      <c r="I1291" s="7">
        <f t="shared" si="206"/>
        <v>-220.55555555555478</v>
      </c>
      <c r="J1291" s="7">
        <f t="shared" si="207"/>
        <v>168.60829884259255</v>
      </c>
      <c r="K1291" s="7">
        <f t="shared" si="201"/>
        <v>175.25565</v>
      </c>
      <c r="L1291" s="7">
        <f t="shared" si="202"/>
        <v>123.30839328703777</v>
      </c>
      <c r="M1291" s="7">
        <f t="shared" si="203"/>
        <v>2.6477052225244497</v>
      </c>
      <c r="N1291" s="7">
        <f t="shared" si="204"/>
        <v>2.3482770596977791</v>
      </c>
      <c r="O1291" s="7">
        <f t="shared" si="208"/>
        <v>5489.220639391453</v>
      </c>
      <c r="P1291" s="1">
        <f t="shared" si="209"/>
        <v>12.520555555555557</v>
      </c>
    </row>
    <row r="1292" spans="5:16">
      <c r="E1292" s="6">
        <v>1290</v>
      </c>
      <c r="F1292" s="6">
        <v>76.900000000000006</v>
      </c>
      <c r="G1292" s="1">
        <f t="shared" si="200"/>
        <v>21.361111111111111</v>
      </c>
      <c r="H1292" s="1">
        <f t="shared" si="205"/>
        <v>-0.11111111111111072</v>
      </c>
      <c r="I1292" s="7">
        <f t="shared" si="206"/>
        <v>-220.55555555555478</v>
      </c>
      <c r="J1292" s="7">
        <f t="shared" si="207"/>
        <v>166.86783773148144</v>
      </c>
      <c r="K1292" s="7">
        <f t="shared" si="201"/>
        <v>175.25565</v>
      </c>
      <c r="L1292" s="7">
        <f t="shared" si="202"/>
        <v>121.56793217592667</v>
      </c>
      <c r="M1292" s="7">
        <f t="shared" si="203"/>
        <v>2.5968261067579892</v>
      </c>
      <c r="N1292" s="7">
        <f t="shared" si="204"/>
        <v>2.3031518473608212</v>
      </c>
      <c r="O1292" s="7">
        <f t="shared" si="208"/>
        <v>5491.5237912388138</v>
      </c>
      <c r="P1292" s="1">
        <f t="shared" si="209"/>
        <v>12.541916666666667</v>
      </c>
    </row>
    <row r="1293" spans="5:16">
      <c r="E1293" s="6">
        <v>1291</v>
      </c>
      <c r="F1293" s="6">
        <v>76.599999999999994</v>
      </c>
      <c r="G1293" s="1">
        <f t="shared" si="200"/>
        <v>21.277777777777775</v>
      </c>
      <c r="H1293" s="1">
        <f t="shared" si="205"/>
        <v>-8.3333333333335702E-2</v>
      </c>
      <c r="I1293" s="7">
        <f t="shared" si="206"/>
        <v>-165.41666666667138</v>
      </c>
      <c r="J1293" s="7">
        <f t="shared" si="207"/>
        <v>165.56841759259254</v>
      </c>
      <c r="K1293" s="7">
        <f t="shared" si="201"/>
        <v>175.25565</v>
      </c>
      <c r="L1293" s="7">
        <f t="shared" si="202"/>
        <v>175.40740092592117</v>
      </c>
      <c r="M1293" s="7">
        <f t="shared" si="203"/>
        <v>3.7322796974793224</v>
      </c>
      <c r="N1293" s="7">
        <f t="shared" si="204"/>
        <v>3.3101973434980918</v>
      </c>
      <c r="O1293" s="7">
        <f t="shared" si="208"/>
        <v>5494.8339885823116</v>
      </c>
      <c r="P1293" s="1">
        <f t="shared" si="209"/>
        <v>12.563194444444445</v>
      </c>
    </row>
    <row r="1294" spans="5:16">
      <c r="E1294" s="6">
        <v>1292</v>
      </c>
      <c r="F1294" s="6">
        <v>76.2</v>
      </c>
      <c r="G1294" s="1">
        <f t="shared" si="200"/>
        <v>21.166666666666668</v>
      </c>
      <c r="H1294" s="1">
        <f t="shared" si="205"/>
        <v>-0.11111111111110716</v>
      </c>
      <c r="I1294" s="7">
        <f t="shared" si="206"/>
        <v>-220.55555555554773</v>
      </c>
      <c r="J1294" s="7">
        <f t="shared" si="207"/>
        <v>163.84375833333334</v>
      </c>
      <c r="K1294" s="7">
        <f t="shared" si="201"/>
        <v>175.25565</v>
      </c>
      <c r="L1294" s="7">
        <f t="shared" si="202"/>
        <v>118.54385277778562</v>
      </c>
      <c r="M1294" s="7">
        <f t="shared" si="203"/>
        <v>2.5091782171297954</v>
      </c>
      <c r="N1294" s="7">
        <f t="shared" si="204"/>
        <v>2.2254160303998343</v>
      </c>
      <c r="O1294" s="7">
        <f t="shared" si="208"/>
        <v>5497.0594046127117</v>
      </c>
      <c r="P1294" s="1">
        <f t="shared" si="209"/>
        <v>12.584361111111111</v>
      </c>
    </row>
    <row r="1295" spans="5:16">
      <c r="E1295" s="6">
        <v>1293</v>
      </c>
      <c r="F1295" s="6">
        <v>75.7</v>
      </c>
      <c r="G1295" s="1">
        <f t="shared" si="200"/>
        <v>21.027777777777779</v>
      </c>
      <c r="H1295" s="1">
        <f t="shared" si="205"/>
        <v>-0.13888888888888928</v>
      </c>
      <c r="I1295" s="7">
        <f t="shared" si="206"/>
        <v>-275.69444444444525</v>
      </c>
      <c r="J1295" s="7">
        <f t="shared" si="207"/>
        <v>161.70063217592593</v>
      </c>
      <c r="K1295" s="7">
        <f t="shared" si="201"/>
        <v>175.25565</v>
      </c>
      <c r="L1295" s="7">
        <f t="shared" si="202"/>
        <v>61.261837731480682</v>
      </c>
      <c r="M1295" s="7">
        <f t="shared" si="203"/>
        <v>1.2882003100758577</v>
      </c>
      <c r="N1295" s="7">
        <f t="shared" si="204"/>
        <v>1.1425181363514749</v>
      </c>
      <c r="O1295" s="7">
        <f t="shared" si="208"/>
        <v>5498.2019227490628</v>
      </c>
      <c r="P1295" s="1">
        <f t="shared" si="209"/>
        <v>12.605388888888889</v>
      </c>
    </row>
    <row r="1296" spans="5:16">
      <c r="E1296" s="6">
        <v>1294</v>
      </c>
      <c r="F1296" s="6">
        <v>75.2</v>
      </c>
      <c r="G1296" s="1">
        <f t="shared" si="200"/>
        <v>20.888888888888889</v>
      </c>
      <c r="H1296" s="1">
        <f t="shared" si="205"/>
        <v>-0.13888888888888928</v>
      </c>
      <c r="I1296" s="7">
        <f t="shared" si="206"/>
        <v>-275.69444444444525</v>
      </c>
      <c r="J1296" s="7">
        <f t="shared" si="207"/>
        <v>159.57161481481481</v>
      </c>
      <c r="K1296" s="7">
        <f t="shared" si="201"/>
        <v>175.25565</v>
      </c>
      <c r="L1296" s="7">
        <f t="shared" si="202"/>
        <v>59.132820370369558</v>
      </c>
      <c r="M1296" s="7">
        <f t="shared" si="203"/>
        <v>1.2352189144032752</v>
      </c>
      <c r="N1296" s="7">
        <f t="shared" si="204"/>
        <v>1.0955283902912722</v>
      </c>
      <c r="O1296" s="7">
        <f t="shared" si="208"/>
        <v>5499.2974511393541</v>
      </c>
      <c r="P1296" s="1">
        <f t="shared" si="209"/>
        <v>12.626277777777778</v>
      </c>
    </row>
    <row r="1297" spans="5:16">
      <c r="E1297" s="6">
        <v>1295</v>
      </c>
      <c r="F1297" s="6">
        <v>74.7</v>
      </c>
      <c r="G1297" s="1">
        <f t="shared" si="200"/>
        <v>20.75</v>
      </c>
      <c r="H1297" s="1">
        <f t="shared" si="205"/>
        <v>-0.13888888888888928</v>
      </c>
      <c r="I1297" s="7">
        <f t="shared" si="206"/>
        <v>-275.69444444444525</v>
      </c>
      <c r="J1297" s="7">
        <f t="shared" si="207"/>
        <v>157.45670625</v>
      </c>
      <c r="K1297" s="7">
        <f t="shared" si="201"/>
        <v>175.25565</v>
      </c>
      <c r="L1297" s="7">
        <f t="shared" si="202"/>
        <v>57.017911805554746</v>
      </c>
      <c r="M1297" s="7">
        <f t="shared" si="203"/>
        <v>1.1831216699652609</v>
      </c>
      <c r="N1297" s="7">
        <f t="shared" si="204"/>
        <v>1.0493228070766072</v>
      </c>
      <c r="O1297" s="7">
        <f t="shared" si="208"/>
        <v>5500.3467739464304</v>
      </c>
      <c r="P1297" s="1">
        <f t="shared" si="209"/>
        <v>12.647027777777778</v>
      </c>
    </row>
    <row r="1298" spans="5:16">
      <c r="E1298" s="6">
        <v>1296</v>
      </c>
      <c r="F1298" s="6">
        <v>74.400000000000006</v>
      </c>
      <c r="G1298" s="1">
        <f t="shared" si="200"/>
        <v>20.666666666666668</v>
      </c>
      <c r="H1298" s="1">
        <f t="shared" si="205"/>
        <v>-8.3333333333332149E-2</v>
      </c>
      <c r="I1298" s="7">
        <f t="shared" si="206"/>
        <v>-165.41666666666433</v>
      </c>
      <c r="J1298" s="7">
        <f t="shared" si="207"/>
        <v>156.19453333333334</v>
      </c>
      <c r="K1298" s="7">
        <f t="shared" si="201"/>
        <v>175.25565</v>
      </c>
      <c r="L1298" s="7">
        <f t="shared" si="202"/>
        <v>166.03351666666902</v>
      </c>
      <c r="M1298" s="7">
        <f t="shared" si="203"/>
        <v>3.4313593444444934</v>
      </c>
      <c r="N1298" s="7">
        <f t="shared" si="204"/>
        <v>3.043307979902663</v>
      </c>
      <c r="O1298" s="7">
        <f t="shared" si="208"/>
        <v>5503.3900819263326</v>
      </c>
      <c r="P1298" s="1">
        <f t="shared" si="209"/>
        <v>12.667694444444445</v>
      </c>
    </row>
    <row r="1299" spans="5:16">
      <c r="E1299" s="6">
        <v>1297</v>
      </c>
      <c r="F1299" s="6">
        <v>74.3</v>
      </c>
      <c r="G1299" s="1">
        <f t="shared" si="200"/>
        <v>20.638888888888889</v>
      </c>
      <c r="H1299" s="1">
        <f t="shared" si="205"/>
        <v>-2.7777777777778567E-2</v>
      </c>
      <c r="I1299" s="7">
        <f t="shared" si="206"/>
        <v>-55.138888888890456</v>
      </c>
      <c r="J1299" s="7">
        <f t="shared" si="207"/>
        <v>155.77493773148149</v>
      </c>
      <c r="K1299" s="7">
        <f t="shared" si="201"/>
        <v>175.25565</v>
      </c>
      <c r="L1299" s="7">
        <f t="shared" si="202"/>
        <v>275.89169884259104</v>
      </c>
      <c r="M1299" s="7">
        <f t="shared" si="203"/>
        <v>5.6940981177790322</v>
      </c>
      <c r="N1299" s="7">
        <f t="shared" si="204"/>
        <v>5.0501543268098184</v>
      </c>
      <c r="O1299" s="7">
        <f t="shared" si="208"/>
        <v>5508.4402362531428</v>
      </c>
      <c r="P1299" s="1">
        <f t="shared" si="209"/>
        <v>12.688333333333334</v>
      </c>
    </row>
    <row r="1300" spans="5:16">
      <c r="E1300" s="6">
        <v>1298</v>
      </c>
      <c r="F1300" s="6">
        <v>74.400000000000006</v>
      </c>
      <c r="G1300" s="1">
        <f t="shared" si="200"/>
        <v>20.666666666666668</v>
      </c>
      <c r="H1300" s="1">
        <f t="shared" si="205"/>
        <v>2.7777777777778567E-2</v>
      </c>
      <c r="I1300" s="7">
        <f t="shared" si="206"/>
        <v>55.138888888890456</v>
      </c>
      <c r="J1300" s="7">
        <f t="shared" si="207"/>
        <v>156.19453333333334</v>
      </c>
      <c r="K1300" s="7">
        <f t="shared" si="201"/>
        <v>175.25565</v>
      </c>
      <c r="L1300" s="7">
        <f t="shared" si="202"/>
        <v>386.58907222222376</v>
      </c>
      <c r="M1300" s="7">
        <f t="shared" si="203"/>
        <v>7.989507492592625</v>
      </c>
      <c r="N1300" s="7">
        <f t="shared" si="204"/>
        <v>9.0082473983109139</v>
      </c>
      <c r="O1300" s="7">
        <f t="shared" si="208"/>
        <v>5517.4484836514539</v>
      </c>
      <c r="P1300" s="1">
        <f t="shared" si="209"/>
        <v>12.709000000000001</v>
      </c>
    </row>
    <row r="1301" spans="5:16">
      <c r="E1301" s="6">
        <v>1299</v>
      </c>
      <c r="F1301" s="6">
        <v>74.599999999999994</v>
      </c>
      <c r="G1301" s="1">
        <f t="shared" si="200"/>
        <v>20.722222222222221</v>
      </c>
      <c r="H1301" s="1">
        <f t="shared" si="205"/>
        <v>5.5555555555553582E-2</v>
      </c>
      <c r="I1301" s="7">
        <f t="shared" si="206"/>
        <v>110.27777777777386</v>
      </c>
      <c r="J1301" s="7">
        <f t="shared" si="207"/>
        <v>157.03541759259255</v>
      </c>
      <c r="K1301" s="7">
        <f t="shared" si="201"/>
        <v>175.25565</v>
      </c>
      <c r="L1301" s="7">
        <f t="shared" si="202"/>
        <v>442.56884537036643</v>
      </c>
      <c r="M1301" s="7">
        <f t="shared" si="203"/>
        <v>9.1710099623970383</v>
      </c>
      <c r="N1301" s="7">
        <f t="shared" si="204"/>
        <v>10.340402923489567</v>
      </c>
      <c r="O1301" s="7">
        <f t="shared" si="208"/>
        <v>5527.7888865749437</v>
      </c>
      <c r="P1301" s="1">
        <f t="shared" si="209"/>
        <v>12.729722222222223</v>
      </c>
    </row>
    <row r="1302" spans="5:16">
      <c r="E1302" s="6">
        <v>1300</v>
      </c>
      <c r="F1302" s="6">
        <v>74.900000000000006</v>
      </c>
      <c r="G1302" s="1">
        <f t="shared" si="200"/>
        <v>20.805555555555557</v>
      </c>
      <c r="H1302" s="1">
        <f t="shared" si="205"/>
        <v>8.3333333333335702E-2</v>
      </c>
      <c r="I1302" s="7">
        <f t="shared" si="206"/>
        <v>165.41666666667138</v>
      </c>
      <c r="J1302" s="7">
        <f t="shared" si="207"/>
        <v>158.30097662037039</v>
      </c>
      <c r="K1302" s="7">
        <f t="shared" si="201"/>
        <v>175.25565</v>
      </c>
      <c r="L1302" s="7">
        <f t="shared" si="202"/>
        <v>498.97329328704177</v>
      </c>
      <c r="M1302" s="7">
        <f t="shared" si="203"/>
        <v>10.381416574222065</v>
      </c>
      <c r="N1302" s="7">
        <f t="shared" si="204"/>
        <v>11.705148149898116</v>
      </c>
      <c r="O1302" s="7">
        <f t="shared" si="208"/>
        <v>5539.4940347248421</v>
      </c>
      <c r="P1302" s="1">
        <f t="shared" si="209"/>
        <v>12.75052777777778</v>
      </c>
    </row>
    <row r="1303" spans="5:16">
      <c r="E1303" s="6">
        <v>1301</v>
      </c>
      <c r="F1303" s="6">
        <v>75.099999999999994</v>
      </c>
      <c r="G1303" s="1">
        <f t="shared" si="200"/>
        <v>20.861111111111111</v>
      </c>
      <c r="H1303" s="1">
        <f t="shared" si="205"/>
        <v>5.5555555555553582E-2</v>
      </c>
      <c r="I1303" s="7">
        <f t="shared" si="206"/>
        <v>110.27777777777386</v>
      </c>
      <c r="J1303" s="7">
        <f t="shared" si="207"/>
        <v>159.14750439814813</v>
      </c>
      <c r="K1303" s="7">
        <f t="shared" si="201"/>
        <v>175.25565</v>
      </c>
      <c r="L1303" s="7">
        <f t="shared" si="202"/>
        <v>444.68093217592201</v>
      </c>
      <c r="M1303" s="7">
        <f t="shared" si="203"/>
        <v>9.276538335114374</v>
      </c>
      <c r="N1303" s="7">
        <f t="shared" si="204"/>
        <v>10.459387190024179</v>
      </c>
      <c r="O1303" s="7">
        <f t="shared" si="208"/>
        <v>5549.9534219148663</v>
      </c>
      <c r="P1303" s="1">
        <f t="shared" si="209"/>
        <v>12.771388888888891</v>
      </c>
    </row>
    <row r="1304" spans="5:16">
      <c r="E1304" s="6">
        <v>1302</v>
      </c>
      <c r="F1304" s="6">
        <v>75.3</v>
      </c>
      <c r="G1304" s="1">
        <f t="shared" si="200"/>
        <v>20.916666666666664</v>
      </c>
      <c r="H1304" s="1">
        <f t="shared" si="205"/>
        <v>5.5555555555553582E-2</v>
      </c>
      <c r="I1304" s="7">
        <f t="shared" si="206"/>
        <v>110.27777777777386</v>
      </c>
      <c r="J1304" s="7">
        <f t="shared" si="207"/>
        <v>159.99628958333329</v>
      </c>
      <c r="K1304" s="7">
        <f t="shared" si="201"/>
        <v>175.25565</v>
      </c>
      <c r="L1304" s="7">
        <f t="shared" si="202"/>
        <v>445.52971736110715</v>
      </c>
      <c r="M1304" s="7">
        <f t="shared" si="203"/>
        <v>9.3189965881364891</v>
      </c>
      <c r="N1304" s="7">
        <f t="shared" si="204"/>
        <v>10.507259283226157</v>
      </c>
      <c r="O1304" s="7">
        <f t="shared" si="208"/>
        <v>5560.4606811980921</v>
      </c>
      <c r="P1304" s="1">
        <f t="shared" si="209"/>
        <v>12.792305555555558</v>
      </c>
    </row>
    <row r="1305" spans="5:16">
      <c r="E1305" s="6">
        <v>1303</v>
      </c>
      <c r="F1305" s="6">
        <v>75.5</v>
      </c>
      <c r="G1305" s="1">
        <f t="shared" si="200"/>
        <v>20.972222222222221</v>
      </c>
      <c r="H1305" s="1">
        <f t="shared" si="205"/>
        <v>5.5555555555557135E-2</v>
      </c>
      <c r="I1305" s="7">
        <f t="shared" si="206"/>
        <v>110.27777777778091</v>
      </c>
      <c r="J1305" s="7">
        <f t="shared" si="207"/>
        <v>160.84733217592591</v>
      </c>
      <c r="K1305" s="7">
        <f t="shared" si="201"/>
        <v>175.25565</v>
      </c>
      <c r="L1305" s="7">
        <f t="shared" si="202"/>
        <v>446.38075995370684</v>
      </c>
      <c r="M1305" s="7">
        <f t="shared" si="203"/>
        <v>9.3615964934735736</v>
      </c>
      <c r="N1305" s="7">
        <f t="shared" si="204"/>
        <v>10.555291090790874</v>
      </c>
      <c r="O1305" s="7">
        <f t="shared" si="208"/>
        <v>5571.0159722888829</v>
      </c>
      <c r="P1305" s="1">
        <f t="shared" si="209"/>
        <v>12.813277777777779</v>
      </c>
    </row>
    <row r="1306" spans="5:16">
      <c r="E1306" s="6">
        <v>1304</v>
      </c>
      <c r="F1306" s="6">
        <v>75.8</v>
      </c>
      <c r="G1306" s="1">
        <f t="shared" si="200"/>
        <v>21.055555555555554</v>
      </c>
      <c r="H1306" s="1">
        <f t="shared" si="205"/>
        <v>8.3333333333332149E-2</v>
      </c>
      <c r="I1306" s="7">
        <f t="shared" si="206"/>
        <v>165.41666666666433</v>
      </c>
      <c r="J1306" s="7">
        <f t="shared" si="207"/>
        <v>162.12812870370365</v>
      </c>
      <c r="K1306" s="7">
        <f t="shared" si="201"/>
        <v>175.25565</v>
      </c>
      <c r="L1306" s="7">
        <f t="shared" si="202"/>
        <v>502.80044537036798</v>
      </c>
      <c r="M1306" s="7">
        <f t="shared" si="203"/>
        <v>10.586742710853859</v>
      </c>
      <c r="N1306" s="7">
        <f t="shared" si="204"/>
        <v>11.936655365810166</v>
      </c>
      <c r="O1306" s="7">
        <f t="shared" si="208"/>
        <v>5582.9526276546931</v>
      </c>
      <c r="P1306" s="1">
        <f t="shared" si="209"/>
        <v>12.834333333333335</v>
      </c>
    </row>
    <row r="1307" spans="5:16">
      <c r="E1307" s="6">
        <v>1305</v>
      </c>
      <c r="F1307" s="6">
        <v>75.900000000000006</v>
      </c>
      <c r="G1307" s="1">
        <f t="shared" si="200"/>
        <v>21.083333333333336</v>
      </c>
      <c r="H1307" s="1">
        <f t="shared" si="205"/>
        <v>2.777777777778212E-2</v>
      </c>
      <c r="I1307" s="7">
        <f t="shared" si="206"/>
        <v>55.138888888897512</v>
      </c>
      <c r="J1307" s="7">
        <f t="shared" si="207"/>
        <v>162.55618958333338</v>
      </c>
      <c r="K1307" s="7">
        <f t="shared" si="201"/>
        <v>175.25565</v>
      </c>
      <c r="L1307" s="7">
        <f t="shared" si="202"/>
        <v>392.95072847223088</v>
      </c>
      <c r="M1307" s="7">
        <f t="shared" si="203"/>
        <v>8.2847111919562018</v>
      </c>
      <c r="N1307" s="7">
        <f t="shared" si="204"/>
        <v>9.341092440289934</v>
      </c>
      <c r="O1307" s="7">
        <f t="shared" si="208"/>
        <v>5592.2937200949827</v>
      </c>
      <c r="P1307" s="1">
        <f t="shared" si="209"/>
        <v>12.855416666666668</v>
      </c>
    </row>
    <row r="1308" spans="5:16">
      <c r="E1308" s="6">
        <v>1306</v>
      </c>
      <c r="F1308" s="6">
        <v>76</v>
      </c>
      <c r="G1308" s="1">
        <f t="shared" si="200"/>
        <v>21.111111111111111</v>
      </c>
      <c r="H1308" s="1">
        <f t="shared" si="205"/>
        <v>2.7777777777775015E-2</v>
      </c>
      <c r="I1308" s="7">
        <f t="shared" si="206"/>
        <v>55.1388888888834</v>
      </c>
      <c r="J1308" s="7">
        <f t="shared" si="207"/>
        <v>162.9848148148148</v>
      </c>
      <c r="K1308" s="7">
        <f t="shared" si="201"/>
        <v>175.25565</v>
      </c>
      <c r="L1308" s="7">
        <f t="shared" si="202"/>
        <v>393.3793537036982</v>
      </c>
      <c r="M1308" s="7">
        <f t="shared" si="203"/>
        <v>8.3046752448558507</v>
      </c>
      <c r="N1308" s="7">
        <f t="shared" si="204"/>
        <v>9.3636021040908304</v>
      </c>
      <c r="O1308" s="7">
        <f t="shared" si="208"/>
        <v>5601.6573221990739</v>
      </c>
      <c r="P1308" s="1">
        <f t="shared" si="209"/>
        <v>12.876527777777779</v>
      </c>
    </row>
    <row r="1309" spans="5:16">
      <c r="E1309" s="6">
        <v>1307</v>
      </c>
      <c r="F1309" s="6">
        <v>76</v>
      </c>
      <c r="G1309" s="1">
        <f t="shared" si="200"/>
        <v>21.111111111111111</v>
      </c>
      <c r="H1309" s="1">
        <f t="shared" si="205"/>
        <v>0</v>
      </c>
      <c r="I1309" s="7">
        <f t="shared" si="206"/>
        <v>0</v>
      </c>
      <c r="J1309" s="7">
        <f t="shared" si="207"/>
        <v>162.9848148148148</v>
      </c>
      <c r="K1309" s="7">
        <f t="shared" si="201"/>
        <v>175.25565</v>
      </c>
      <c r="L1309" s="7">
        <f t="shared" si="202"/>
        <v>338.2404648148148</v>
      </c>
      <c r="M1309" s="7">
        <f t="shared" si="203"/>
        <v>7.140632034979423</v>
      </c>
      <c r="N1309" s="7">
        <f t="shared" si="204"/>
        <v>8.0511320642776418</v>
      </c>
      <c r="O1309" s="7">
        <f t="shared" si="208"/>
        <v>5609.7084542633511</v>
      </c>
      <c r="P1309" s="1">
        <f t="shared" si="209"/>
        <v>12.89763888888889</v>
      </c>
    </row>
    <row r="1310" spans="5:16">
      <c r="E1310" s="6">
        <v>1308</v>
      </c>
      <c r="F1310" s="6">
        <v>76</v>
      </c>
      <c r="G1310" s="1">
        <f t="shared" si="200"/>
        <v>21.111111111111111</v>
      </c>
      <c r="H1310" s="1">
        <f t="shared" si="205"/>
        <v>0</v>
      </c>
      <c r="I1310" s="7">
        <f t="shared" si="206"/>
        <v>0</v>
      </c>
      <c r="J1310" s="7">
        <f t="shared" si="207"/>
        <v>162.9848148148148</v>
      </c>
      <c r="K1310" s="7">
        <f t="shared" si="201"/>
        <v>175.25565</v>
      </c>
      <c r="L1310" s="7">
        <f t="shared" si="202"/>
        <v>338.2404648148148</v>
      </c>
      <c r="M1310" s="7">
        <f t="shared" si="203"/>
        <v>7.140632034979423</v>
      </c>
      <c r="N1310" s="7">
        <f t="shared" si="204"/>
        <v>8.0511320642776418</v>
      </c>
      <c r="O1310" s="7">
        <f t="shared" si="208"/>
        <v>5617.7595863276283</v>
      </c>
      <c r="P1310" s="1">
        <f t="shared" si="209"/>
        <v>12.918750000000001</v>
      </c>
    </row>
    <row r="1311" spans="5:16">
      <c r="E1311" s="6">
        <v>1309</v>
      </c>
      <c r="F1311" s="6">
        <v>75.900000000000006</v>
      </c>
      <c r="G1311" s="1">
        <f t="shared" si="200"/>
        <v>21.083333333333336</v>
      </c>
      <c r="H1311" s="1">
        <f t="shared" si="205"/>
        <v>-2.7777777777775015E-2</v>
      </c>
      <c r="I1311" s="7">
        <f t="shared" si="206"/>
        <v>-55.1388888888834</v>
      </c>
      <c r="J1311" s="7">
        <f t="shared" si="207"/>
        <v>162.55618958333338</v>
      </c>
      <c r="K1311" s="7">
        <f t="shared" si="201"/>
        <v>175.25565</v>
      </c>
      <c r="L1311" s="7">
        <f t="shared" si="202"/>
        <v>282.67295069444998</v>
      </c>
      <c r="M1311" s="7">
        <f t="shared" si="203"/>
        <v>5.9596880438079882</v>
      </c>
      <c r="N1311" s="7">
        <f t="shared" si="204"/>
        <v>5.2857087704370365</v>
      </c>
      <c r="O1311" s="7">
        <f t="shared" si="208"/>
        <v>5623.0452950980653</v>
      </c>
      <c r="P1311" s="1">
        <f t="shared" si="209"/>
        <v>12.939833333333334</v>
      </c>
    </row>
    <row r="1312" spans="5:16">
      <c r="E1312" s="6">
        <v>1310</v>
      </c>
      <c r="F1312" s="6">
        <v>75.900000000000006</v>
      </c>
      <c r="G1312" s="1">
        <f t="shared" si="200"/>
        <v>21.083333333333336</v>
      </c>
      <c r="H1312" s="1">
        <f t="shared" si="205"/>
        <v>0</v>
      </c>
      <c r="I1312" s="7">
        <f t="shared" si="206"/>
        <v>0</v>
      </c>
      <c r="J1312" s="7">
        <f t="shared" si="207"/>
        <v>162.55618958333338</v>
      </c>
      <c r="K1312" s="7">
        <f t="shared" si="201"/>
        <v>175.25565</v>
      </c>
      <c r="L1312" s="7">
        <f t="shared" si="202"/>
        <v>337.81183958333338</v>
      </c>
      <c r="M1312" s="7">
        <f t="shared" si="203"/>
        <v>7.1221996178819467</v>
      </c>
      <c r="N1312" s="7">
        <f t="shared" si="204"/>
        <v>8.0303493347393218</v>
      </c>
      <c r="O1312" s="7">
        <f t="shared" si="208"/>
        <v>5631.0756444328044</v>
      </c>
      <c r="P1312" s="1">
        <f t="shared" si="209"/>
        <v>12.960916666666668</v>
      </c>
    </row>
    <row r="1313" spans="5:16">
      <c r="E1313" s="6">
        <v>1311</v>
      </c>
      <c r="F1313" s="6">
        <v>75.8</v>
      </c>
      <c r="G1313" s="1">
        <f t="shared" si="200"/>
        <v>21.055555555555554</v>
      </c>
      <c r="H1313" s="1">
        <f t="shared" si="205"/>
        <v>-2.777777777778212E-2</v>
      </c>
      <c r="I1313" s="7">
        <f t="shared" si="206"/>
        <v>-55.138888888897512</v>
      </c>
      <c r="J1313" s="7">
        <f t="shared" si="207"/>
        <v>162.12812870370365</v>
      </c>
      <c r="K1313" s="7">
        <f t="shared" si="201"/>
        <v>175.25565</v>
      </c>
      <c r="L1313" s="7">
        <f t="shared" si="202"/>
        <v>282.24488981480613</v>
      </c>
      <c r="M1313" s="7">
        <f t="shared" si="203"/>
        <v>5.9428229577673068</v>
      </c>
      <c r="N1313" s="7">
        <f t="shared" si="204"/>
        <v>5.2707509517485196</v>
      </c>
      <c r="O1313" s="7">
        <f t="shared" si="208"/>
        <v>5636.346395384553</v>
      </c>
      <c r="P1313" s="1">
        <f t="shared" si="209"/>
        <v>12.981972222222224</v>
      </c>
    </row>
    <row r="1314" spans="5:16">
      <c r="E1314" s="6">
        <v>1312</v>
      </c>
      <c r="F1314" s="6">
        <v>75.7</v>
      </c>
      <c r="G1314" s="1">
        <f t="shared" si="200"/>
        <v>21.027777777777779</v>
      </c>
      <c r="H1314" s="1">
        <f t="shared" si="205"/>
        <v>-2.7777777777775015E-2</v>
      </c>
      <c r="I1314" s="7">
        <f t="shared" si="206"/>
        <v>-55.1388888888834</v>
      </c>
      <c r="J1314" s="7">
        <f t="shared" si="207"/>
        <v>161.70063217592593</v>
      </c>
      <c r="K1314" s="7">
        <f t="shared" si="201"/>
        <v>175.25565</v>
      </c>
      <c r="L1314" s="7">
        <f t="shared" si="202"/>
        <v>281.81739328704253</v>
      </c>
      <c r="M1314" s="7">
        <f t="shared" si="203"/>
        <v>5.9259935199525335</v>
      </c>
      <c r="N1314" s="7">
        <f t="shared" si="204"/>
        <v>5.2558247498390935</v>
      </c>
      <c r="O1314" s="7">
        <f t="shared" si="208"/>
        <v>5641.6022201343922</v>
      </c>
      <c r="P1314" s="1">
        <f t="shared" si="209"/>
        <v>13.003000000000002</v>
      </c>
    </row>
    <row r="1315" spans="5:16">
      <c r="E1315" s="6">
        <v>1313</v>
      </c>
      <c r="F1315" s="6">
        <v>75.5</v>
      </c>
      <c r="G1315" s="1">
        <f t="shared" si="200"/>
        <v>20.972222222222221</v>
      </c>
      <c r="H1315" s="1">
        <f t="shared" si="205"/>
        <v>-5.5555555555557135E-2</v>
      </c>
      <c r="I1315" s="7">
        <f t="shared" si="206"/>
        <v>-110.27777777778091</v>
      </c>
      <c r="J1315" s="7">
        <f t="shared" si="207"/>
        <v>160.84733217592591</v>
      </c>
      <c r="K1315" s="7">
        <f t="shared" si="201"/>
        <v>175.25565</v>
      </c>
      <c r="L1315" s="7">
        <f t="shared" si="202"/>
        <v>225.82520439814499</v>
      </c>
      <c r="M1315" s="7">
        <f t="shared" si="203"/>
        <v>4.7360563700166516</v>
      </c>
      <c r="N1315" s="7">
        <f t="shared" si="204"/>
        <v>4.200457223308943</v>
      </c>
      <c r="O1315" s="7">
        <f t="shared" si="208"/>
        <v>5645.8026773577012</v>
      </c>
      <c r="P1315" s="1">
        <f t="shared" si="209"/>
        <v>13.023972222222223</v>
      </c>
    </row>
    <row r="1316" spans="5:16">
      <c r="E1316" s="6">
        <v>1314</v>
      </c>
      <c r="F1316" s="6">
        <v>75.2</v>
      </c>
      <c r="G1316" s="1">
        <f t="shared" si="200"/>
        <v>20.888888888888889</v>
      </c>
      <c r="H1316" s="1">
        <f t="shared" si="205"/>
        <v>-8.3333333333332149E-2</v>
      </c>
      <c r="I1316" s="7">
        <f t="shared" si="206"/>
        <v>-165.41666666666433</v>
      </c>
      <c r="J1316" s="7">
        <f t="shared" si="207"/>
        <v>159.57161481481481</v>
      </c>
      <c r="K1316" s="7">
        <f t="shared" si="201"/>
        <v>175.25565</v>
      </c>
      <c r="L1316" s="7">
        <f t="shared" si="202"/>
        <v>169.41059814815048</v>
      </c>
      <c r="M1316" s="7">
        <f t="shared" si="203"/>
        <v>3.5387991613169212</v>
      </c>
      <c r="N1316" s="7">
        <f t="shared" si="204"/>
        <v>3.1385974611913308</v>
      </c>
      <c r="O1316" s="7">
        <f t="shared" si="208"/>
        <v>5648.9412748188925</v>
      </c>
      <c r="P1316" s="1">
        <f t="shared" si="209"/>
        <v>13.044861111111112</v>
      </c>
    </row>
    <row r="1317" spans="5:16">
      <c r="E1317" s="6">
        <v>1315</v>
      </c>
      <c r="F1317" s="6">
        <v>75</v>
      </c>
      <c r="G1317" s="1">
        <f t="shared" si="200"/>
        <v>20.833333333333332</v>
      </c>
      <c r="H1317" s="1">
        <f t="shared" si="205"/>
        <v>-5.5555555555557135E-2</v>
      </c>
      <c r="I1317" s="7">
        <f t="shared" si="206"/>
        <v>-110.27777777778091</v>
      </c>
      <c r="J1317" s="7">
        <f t="shared" si="207"/>
        <v>158.72395833333329</v>
      </c>
      <c r="K1317" s="7">
        <f t="shared" si="201"/>
        <v>175.25565</v>
      </c>
      <c r="L1317" s="7">
        <f t="shared" si="202"/>
        <v>223.70183055555236</v>
      </c>
      <c r="M1317" s="7">
        <f t="shared" si="203"/>
        <v>4.6604548032406736</v>
      </c>
      <c r="N1317" s="7">
        <f t="shared" si="204"/>
        <v>4.1334054142831747</v>
      </c>
      <c r="O1317" s="7">
        <f t="shared" si="208"/>
        <v>5653.074680233176</v>
      </c>
      <c r="P1317" s="1">
        <f t="shared" si="209"/>
        <v>13.065694444444446</v>
      </c>
    </row>
    <row r="1318" spans="5:16">
      <c r="E1318" s="6">
        <v>1316</v>
      </c>
      <c r="F1318" s="6">
        <v>74.7</v>
      </c>
      <c r="G1318" s="1">
        <f t="shared" si="200"/>
        <v>20.75</v>
      </c>
      <c r="H1318" s="1">
        <f t="shared" si="205"/>
        <v>-8.3333333333332149E-2</v>
      </c>
      <c r="I1318" s="7">
        <f t="shared" si="206"/>
        <v>-165.41666666666433</v>
      </c>
      <c r="J1318" s="7">
        <f t="shared" si="207"/>
        <v>157.45670625</v>
      </c>
      <c r="K1318" s="7">
        <f t="shared" si="201"/>
        <v>175.25565</v>
      </c>
      <c r="L1318" s="7">
        <f t="shared" si="202"/>
        <v>167.29568958333567</v>
      </c>
      <c r="M1318" s="7">
        <f t="shared" si="203"/>
        <v>3.4713855588542151</v>
      </c>
      <c r="N1318" s="7">
        <f t="shared" si="204"/>
        <v>3.0788076421329151</v>
      </c>
      <c r="O1318" s="7">
        <f t="shared" si="208"/>
        <v>5656.1534878753091</v>
      </c>
      <c r="P1318" s="1">
        <f t="shared" si="209"/>
        <v>13.086444444444446</v>
      </c>
    </row>
    <row r="1319" spans="5:16">
      <c r="E1319" s="6">
        <v>1317</v>
      </c>
      <c r="F1319" s="6">
        <v>74.099999999999994</v>
      </c>
      <c r="G1319" s="1">
        <f t="shared" si="200"/>
        <v>20.583333333333332</v>
      </c>
      <c r="H1319" s="1">
        <f t="shared" si="205"/>
        <v>-0.16666666666666785</v>
      </c>
      <c r="I1319" s="7">
        <f t="shared" si="206"/>
        <v>-330.8333333333357</v>
      </c>
      <c r="J1319" s="7">
        <f t="shared" si="207"/>
        <v>154.93743958333332</v>
      </c>
      <c r="K1319" s="7">
        <f t="shared" si="201"/>
        <v>175.25565</v>
      </c>
      <c r="L1319" s="7">
        <f t="shared" si="202"/>
        <v>-0.64024375000238365</v>
      </c>
      <c r="M1319" s="7">
        <f t="shared" si="203"/>
        <v>-1.3178350520882396E-2</v>
      </c>
      <c r="N1319" s="7">
        <f t="shared" si="204"/>
        <v>-1.1688014945764467E-2</v>
      </c>
      <c r="O1319" s="7">
        <f t="shared" si="208"/>
        <v>5656.1417998603638</v>
      </c>
      <c r="P1319" s="1">
        <f t="shared" si="209"/>
        <v>13.107027777777779</v>
      </c>
    </row>
    <row r="1320" spans="5:16">
      <c r="E1320" s="6">
        <v>1318</v>
      </c>
      <c r="F1320" s="6">
        <v>73.7</v>
      </c>
      <c r="G1320" s="1">
        <f t="shared" si="200"/>
        <v>20.472222222222221</v>
      </c>
      <c r="H1320" s="1">
        <f t="shared" si="205"/>
        <v>-0.11111111111111072</v>
      </c>
      <c r="I1320" s="7">
        <f t="shared" si="206"/>
        <v>-220.55555555555478</v>
      </c>
      <c r="J1320" s="7">
        <f t="shared" si="207"/>
        <v>153.26921550925923</v>
      </c>
      <c r="K1320" s="7">
        <f t="shared" si="201"/>
        <v>175.25565</v>
      </c>
      <c r="L1320" s="7">
        <f t="shared" si="202"/>
        <v>107.96930995370445</v>
      </c>
      <c r="M1320" s="7">
        <f t="shared" si="203"/>
        <v>2.2103717065522273</v>
      </c>
      <c r="N1320" s="7">
        <f t="shared" si="204"/>
        <v>1.960401455473465</v>
      </c>
      <c r="O1320" s="7">
        <f t="shared" si="208"/>
        <v>5658.1022013158372</v>
      </c>
      <c r="P1320" s="1">
        <f t="shared" si="209"/>
        <v>13.127500000000001</v>
      </c>
    </row>
    <row r="1321" spans="5:16">
      <c r="E1321" s="6">
        <v>1319</v>
      </c>
      <c r="F1321" s="6">
        <v>73.3</v>
      </c>
      <c r="G1321" s="1">
        <f t="shared" si="200"/>
        <v>20.361111111111111</v>
      </c>
      <c r="H1321" s="1">
        <f t="shared" si="205"/>
        <v>-0.11111111111111072</v>
      </c>
      <c r="I1321" s="7">
        <f t="shared" si="206"/>
        <v>-220.55555555555478</v>
      </c>
      <c r="J1321" s="7">
        <f t="shared" si="207"/>
        <v>151.61002106481482</v>
      </c>
      <c r="K1321" s="7">
        <f t="shared" si="201"/>
        <v>175.25565</v>
      </c>
      <c r="L1321" s="7">
        <f t="shared" si="202"/>
        <v>106.31011550926004</v>
      </c>
      <c r="M1321" s="7">
        <f t="shared" si="203"/>
        <v>2.1645920741191005</v>
      </c>
      <c r="N1321" s="7">
        <f t="shared" si="204"/>
        <v>1.9197990274805146</v>
      </c>
      <c r="O1321" s="7">
        <f t="shared" si="208"/>
        <v>5660.0220003433178</v>
      </c>
      <c r="P1321" s="1">
        <f t="shared" si="209"/>
        <v>13.147861111111112</v>
      </c>
    </row>
    <row r="1322" spans="5:16">
      <c r="E1322" s="6">
        <v>1320</v>
      </c>
      <c r="F1322" s="6">
        <v>73.5</v>
      </c>
      <c r="G1322" s="1">
        <f t="shared" si="200"/>
        <v>20.416666666666668</v>
      </c>
      <c r="H1322" s="1">
        <f t="shared" si="205"/>
        <v>5.5555555555557135E-2</v>
      </c>
      <c r="I1322" s="7">
        <f t="shared" si="206"/>
        <v>110.27777777778091</v>
      </c>
      <c r="J1322" s="7">
        <f t="shared" si="207"/>
        <v>152.43848958333334</v>
      </c>
      <c r="K1322" s="7">
        <f t="shared" si="201"/>
        <v>175.25565</v>
      </c>
      <c r="L1322" s="7">
        <f t="shared" si="202"/>
        <v>437.97191736111427</v>
      </c>
      <c r="M1322" s="7">
        <f t="shared" si="203"/>
        <v>8.9419266461227505</v>
      </c>
      <c r="N1322" s="7">
        <f t="shared" si="204"/>
        <v>10.08210925648474</v>
      </c>
      <c r="O1322" s="7">
        <f t="shared" si="208"/>
        <v>5670.1041095998025</v>
      </c>
      <c r="P1322" s="1">
        <f t="shared" si="209"/>
        <v>13.168277777777778</v>
      </c>
    </row>
    <row r="1323" spans="5:16">
      <c r="E1323" s="6">
        <v>1321</v>
      </c>
      <c r="F1323" s="6">
        <v>74</v>
      </c>
      <c r="G1323" s="1">
        <f t="shared" si="200"/>
        <v>20.555555555555554</v>
      </c>
      <c r="H1323" s="1">
        <f t="shared" si="205"/>
        <v>0.13888888888888573</v>
      </c>
      <c r="I1323" s="7">
        <f t="shared" si="206"/>
        <v>275.6944444444382</v>
      </c>
      <c r="J1323" s="7">
        <f t="shared" si="207"/>
        <v>154.519537037037</v>
      </c>
      <c r="K1323" s="7">
        <f t="shared" si="201"/>
        <v>175.25565</v>
      </c>
      <c r="L1323" s="7">
        <f t="shared" si="202"/>
        <v>605.46963148147529</v>
      </c>
      <c r="M1323" s="7">
        <f t="shared" si="203"/>
        <v>12.445764647119212</v>
      </c>
      <c r="N1323" s="7">
        <f t="shared" si="204"/>
        <v>14.032720678508305</v>
      </c>
      <c r="O1323" s="7">
        <f t="shared" si="208"/>
        <v>5684.1368302783112</v>
      </c>
      <c r="P1323" s="1">
        <f t="shared" si="209"/>
        <v>13.188833333333333</v>
      </c>
    </row>
    <row r="1324" spans="5:16">
      <c r="E1324" s="6">
        <v>1322</v>
      </c>
      <c r="F1324" s="6">
        <v>74.900000000000006</v>
      </c>
      <c r="G1324" s="1">
        <f t="shared" si="200"/>
        <v>20.805555555555557</v>
      </c>
      <c r="H1324" s="1">
        <f t="shared" si="205"/>
        <v>0.25000000000000355</v>
      </c>
      <c r="I1324" s="7">
        <f t="shared" si="206"/>
        <v>496.25000000000705</v>
      </c>
      <c r="J1324" s="7">
        <f t="shared" si="207"/>
        <v>158.30097662037039</v>
      </c>
      <c r="K1324" s="7">
        <f t="shared" si="201"/>
        <v>175.25565</v>
      </c>
      <c r="L1324" s="7">
        <f t="shared" si="202"/>
        <v>829.80662662037753</v>
      </c>
      <c r="M1324" s="7">
        <f t="shared" si="203"/>
        <v>17.264587870518412</v>
      </c>
      <c r="N1324" s="7">
        <f t="shared" si="204"/>
        <v>19.465990727425876</v>
      </c>
      <c r="O1324" s="7">
        <f t="shared" si="208"/>
        <v>5703.6028210057375</v>
      </c>
      <c r="P1324" s="1">
        <f t="shared" si="209"/>
        <v>13.20963888888889</v>
      </c>
    </row>
    <row r="1325" spans="5:16">
      <c r="E1325" s="6">
        <v>1323</v>
      </c>
      <c r="F1325" s="6">
        <v>76.099999999999994</v>
      </c>
      <c r="G1325" s="1">
        <f t="shared" si="200"/>
        <v>21.138888888888886</v>
      </c>
      <c r="H1325" s="1">
        <f t="shared" si="205"/>
        <v>0.3333333333333286</v>
      </c>
      <c r="I1325" s="7">
        <f t="shared" si="206"/>
        <v>661.66666666665731</v>
      </c>
      <c r="J1325" s="7">
        <f t="shared" si="207"/>
        <v>163.41400439814808</v>
      </c>
      <c r="K1325" s="7">
        <f t="shared" si="201"/>
        <v>175.25565</v>
      </c>
      <c r="L1325" s="7">
        <f t="shared" si="202"/>
        <v>1000.3363210648054</v>
      </c>
      <c r="M1325" s="7">
        <f t="shared" si="203"/>
        <v>21.145998342508801</v>
      </c>
      <c r="N1325" s="7">
        <f t="shared" si="204"/>
        <v>23.842318782503277</v>
      </c>
      <c r="O1325" s="7">
        <f t="shared" si="208"/>
        <v>5727.4451397882403</v>
      </c>
      <c r="P1325" s="1">
        <f t="shared" si="209"/>
        <v>13.230777777777778</v>
      </c>
    </row>
    <row r="1326" spans="5:16">
      <c r="E1326" s="6">
        <v>1324</v>
      </c>
      <c r="F1326" s="6">
        <v>77.7</v>
      </c>
      <c r="G1326" s="1">
        <f t="shared" si="200"/>
        <v>21.583333333333332</v>
      </c>
      <c r="H1326" s="1">
        <f t="shared" si="205"/>
        <v>0.44444444444444642</v>
      </c>
      <c r="I1326" s="7">
        <f t="shared" si="206"/>
        <v>882.22222222222615</v>
      </c>
      <c r="J1326" s="7">
        <f t="shared" si="207"/>
        <v>170.3577895833333</v>
      </c>
      <c r="K1326" s="7">
        <f t="shared" si="201"/>
        <v>175.25565</v>
      </c>
      <c r="L1326" s="7">
        <f t="shared" si="202"/>
        <v>1227.8356618055595</v>
      </c>
      <c r="M1326" s="7">
        <f t="shared" si="203"/>
        <v>26.500786367303323</v>
      </c>
      <c r="N1326" s="7">
        <f t="shared" si="204"/>
        <v>29.87989435741628</v>
      </c>
      <c r="O1326" s="7">
        <f t="shared" si="208"/>
        <v>5757.3250341456569</v>
      </c>
      <c r="P1326" s="1">
        <f t="shared" si="209"/>
        <v>13.252361111111112</v>
      </c>
    </row>
    <row r="1327" spans="5:16">
      <c r="E1327" s="6">
        <v>1325</v>
      </c>
      <c r="F1327" s="6">
        <v>79.2</v>
      </c>
      <c r="G1327" s="1">
        <f t="shared" si="200"/>
        <v>22</v>
      </c>
      <c r="H1327" s="1">
        <f t="shared" si="205"/>
        <v>0.41666666666666785</v>
      </c>
      <c r="I1327" s="7">
        <f t="shared" si="206"/>
        <v>827.08333333333564</v>
      </c>
      <c r="J1327" s="7">
        <f t="shared" si="207"/>
        <v>176.99879999999999</v>
      </c>
      <c r="K1327" s="7">
        <f t="shared" si="201"/>
        <v>175.25565</v>
      </c>
      <c r="L1327" s="7">
        <f t="shared" si="202"/>
        <v>1179.3377833333357</v>
      </c>
      <c r="M1327" s="7">
        <f t="shared" si="203"/>
        <v>25.945431233333384</v>
      </c>
      <c r="N1327" s="7">
        <f t="shared" si="204"/>
        <v>29.253726042866031</v>
      </c>
      <c r="O1327" s="7">
        <f t="shared" si="208"/>
        <v>5786.5787601885231</v>
      </c>
      <c r="P1327" s="1">
        <f t="shared" si="209"/>
        <v>13.274361111111112</v>
      </c>
    </row>
    <row r="1328" spans="5:16">
      <c r="E1328" s="6">
        <v>1326</v>
      </c>
      <c r="F1328" s="6">
        <v>80.3</v>
      </c>
      <c r="G1328" s="1">
        <f t="shared" si="200"/>
        <v>22.305555555555554</v>
      </c>
      <c r="H1328" s="1">
        <f t="shared" si="205"/>
        <v>0.30555555555555358</v>
      </c>
      <c r="I1328" s="7">
        <f t="shared" si="206"/>
        <v>606.52777777777385</v>
      </c>
      <c r="J1328" s="7">
        <f t="shared" si="207"/>
        <v>181.94957662037032</v>
      </c>
      <c r="K1328" s="7">
        <f t="shared" si="201"/>
        <v>175.25565</v>
      </c>
      <c r="L1328" s="7">
        <f t="shared" si="202"/>
        <v>963.7330043981442</v>
      </c>
      <c r="M1328" s="7">
        <f t="shared" si="203"/>
        <v>21.496600070325268</v>
      </c>
      <c r="N1328" s="7">
        <f t="shared" si="204"/>
        <v>24.23762564032576</v>
      </c>
      <c r="O1328" s="7">
        <f t="shared" si="208"/>
        <v>5810.816385828849</v>
      </c>
      <c r="P1328" s="1">
        <f t="shared" si="209"/>
        <v>13.296666666666667</v>
      </c>
    </row>
    <row r="1329" spans="5:16">
      <c r="E1329" s="6">
        <v>1327</v>
      </c>
      <c r="F1329" s="6">
        <v>80.8</v>
      </c>
      <c r="G1329" s="1">
        <f t="shared" si="200"/>
        <v>22.444444444444443</v>
      </c>
      <c r="H1329" s="1">
        <f t="shared" si="205"/>
        <v>0.13888888888888928</v>
      </c>
      <c r="I1329" s="7">
        <f t="shared" si="206"/>
        <v>275.69444444444525</v>
      </c>
      <c r="J1329" s="7">
        <f t="shared" si="207"/>
        <v>184.22250370370367</v>
      </c>
      <c r="K1329" s="7">
        <f t="shared" si="201"/>
        <v>175.25565</v>
      </c>
      <c r="L1329" s="7">
        <f t="shared" si="202"/>
        <v>635.17259814814884</v>
      </c>
      <c r="M1329" s="7">
        <f t="shared" si="203"/>
        <v>14.25609609176956</v>
      </c>
      <c r="N1329" s="7">
        <f t="shared" si="204"/>
        <v>16.073886988380551</v>
      </c>
      <c r="O1329" s="7">
        <f t="shared" si="208"/>
        <v>5826.8902728172297</v>
      </c>
      <c r="P1329" s="1">
        <f t="shared" si="209"/>
        <v>13.319111111111111</v>
      </c>
    </row>
    <row r="1330" spans="5:16">
      <c r="E1330" s="6">
        <v>1328</v>
      </c>
      <c r="F1330" s="6">
        <v>81</v>
      </c>
      <c r="G1330" s="1">
        <f t="shared" si="200"/>
        <v>22.5</v>
      </c>
      <c r="H1330" s="1">
        <f t="shared" si="205"/>
        <v>5.5555555555557135E-2</v>
      </c>
      <c r="I1330" s="7">
        <f t="shared" si="206"/>
        <v>110.27777777778091</v>
      </c>
      <c r="J1330" s="7">
        <f t="shared" si="207"/>
        <v>185.13562499999998</v>
      </c>
      <c r="K1330" s="7">
        <f t="shared" si="201"/>
        <v>175.25565</v>
      </c>
      <c r="L1330" s="7">
        <f t="shared" si="202"/>
        <v>470.66905277778091</v>
      </c>
      <c r="M1330" s="7">
        <f t="shared" si="203"/>
        <v>10.59005368750007</v>
      </c>
      <c r="N1330" s="7">
        <f t="shared" si="204"/>
        <v>11.940388524179035</v>
      </c>
      <c r="O1330" s="7">
        <f t="shared" si="208"/>
        <v>5838.8306613414088</v>
      </c>
      <c r="P1330" s="1">
        <f t="shared" si="209"/>
        <v>13.341611111111112</v>
      </c>
    </row>
    <row r="1331" spans="5:16">
      <c r="E1331" s="6">
        <v>1329</v>
      </c>
      <c r="F1331" s="6">
        <v>81</v>
      </c>
      <c r="G1331" s="1">
        <f t="shared" si="200"/>
        <v>22.5</v>
      </c>
      <c r="H1331" s="1">
        <f t="shared" si="205"/>
        <v>0</v>
      </c>
      <c r="I1331" s="7">
        <f t="shared" si="206"/>
        <v>0</v>
      </c>
      <c r="J1331" s="7">
        <f t="shared" si="207"/>
        <v>185.13562499999998</v>
      </c>
      <c r="K1331" s="7">
        <f t="shared" si="201"/>
        <v>175.25565</v>
      </c>
      <c r="L1331" s="7">
        <f t="shared" si="202"/>
        <v>360.39127499999995</v>
      </c>
      <c r="M1331" s="7">
        <f t="shared" si="203"/>
        <v>8.1088036874999982</v>
      </c>
      <c r="N1331" s="7">
        <f t="shared" si="204"/>
        <v>9.1427550182610897</v>
      </c>
      <c r="O1331" s="7">
        <f t="shared" si="208"/>
        <v>5847.9734163596695</v>
      </c>
      <c r="P1331" s="1">
        <f t="shared" si="209"/>
        <v>13.364111111111113</v>
      </c>
    </row>
    <row r="1332" spans="5:16">
      <c r="E1332" s="6">
        <v>1330</v>
      </c>
      <c r="F1332" s="6">
        <v>81</v>
      </c>
      <c r="G1332" s="1">
        <f t="shared" si="200"/>
        <v>22.5</v>
      </c>
      <c r="H1332" s="1">
        <f t="shared" si="205"/>
        <v>0</v>
      </c>
      <c r="I1332" s="7">
        <f t="shared" si="206"/>
        <v>0</v>
      </c>
      <c r="J1332" s="7">
        <f t="shared" si="207"/>
        <v>185.13562499999998</v>
      </c>
      <c r="K1332" s="7">
        <f t="shared" si="201"/>
        <v>175.25565</v>
      </c>
      <c r="L1332" s="7">
        <f t="shared" si="202"/>
        <v>360.39127499999995</v>
      </c>
      <c r="M1332" s="7">
        <f t="shared" si="203"/>
        <v>8.1088036874999982</v>
      </c>
      <c r="N1332" s="7">
        <f t="shared" si="204"/>
        <v>9.1427550182610897</v>
      </c>
      <c r="O1332" s="7">
        <f t="shared" si="208"/>
        <v>5857.1161713779302</v>
      </c>
      <c r="P1332" s="1">
        <f t="shared" si="209"/>
        <v>13.386611111111113</v>
      </c>
    </row>
    <row r="1333" spans="5:16">
      <c r="E1333" s="6">
        <v>1331</v>
      </c>
      <c r="F1333" s="6">
        <v>81</v>
      </c>
      <c r="G1333" s="1">
        <f t="shared" si="200"/>
        <v>22.5</v>
      </c>
      <c r="H1333" s="1">
        <f t="shared" si="205"/>
        <v>0</v>
      </c>
      <c r="I1333" s="7">
        <f t="shared" si="206"/>
        <v>0</v>
      </c>
      <c r="J1333" s="7">
        <f t="shared" si="207"/>
        <v>185.13562499999998</v>
      </c>
      <c r="K1333" s="7">
        <f t="shared" si="201"/>
        <v>175.25565</v>
      </c>
      <c r="L1333" s="7">
        <f t="shared" si="202"/>
        <v>360.39127499999995</v>
      </c>
      <c r="M1333" s="7">
        <f t="shared" si="203"/>
        <v>8.1088036874999982</v>
      </c>
      <c r="N1333" s="7">
        <f t="shared" si="204"/>
        <v>9.1427550182610897</v>
      </c>
      <c r="O1333" s="7">
        <f t="shared" si="208"/>
        <v>5866.2589263961909</v>
      </c>
      <c r="P1333" s="1">
        <f t="shared" si="209"/>
        <v>13.409111111111114</v>
      </c>
    </row>
    <row r="1334" spans="5:16">
      <c r="E1334" s="6">
        <v>1332</v>
      </c>
      <c r="F1334" s="6">
        <v>81</v>
      </c>
      <c r="G1334" s="1">
        <f t="shared" si="200"/>
        <v>22.5</v>
      </c>
      <c r="H1334" s="1">
        <f t="shared" si="205"/>
        <v>0</v>
      </c>
      <c r="I1334" s="7">
        <f t="shared" si="206"/>
        <v>0</v>
      </c>
      <c r="J1334" s="7">
        <f t="shared" si="207"/>
        <v>185.13562499999998</v>
      </c>
      <c r="K1334" s="7">
        <f t="shared" si="201"/>
        <v>175.25565</v>
      </c>
      <c r="L1334" s="7">
        <f t="shared" si="202"/>
        <v>360.39127499999995</v>
      </c>
      <c r="M1334" s="7">
        <f t="shared" si="203"/>
        <v>8.1088036874999982</v>
      </c>
      <c r="N1334" s="7">
        <f t="shared" si="204"/>
        <v>9.1427550182610897</v>
      </c>
      <c r="O1334" s="7">
        <f t="shared" si="208"/>
        <v>5875.4016814144516</v>
      </c>
      <c r="P1334" s="1">
        <f t="shared" si="209"/>
        <v>13.431611111111115</v>
      </c>
    </row>
    <row r="1335" spans="5:16">
      <c r="E1335" s="6">
        <v>1333</v>
      </c>
      <c r="F1335" s="6">
        <v>80.900000000000006</v>
      </c>
      <c r="G1335" s="1">
        <f t="shared" si="200"/>
        <v>22.472222222222225</v>
      </c>
      <c r="H1335" s="1">
        <f t="shared" si="205"/>
        <v>-2.7777777777775015E-2</v>
      </c>
      <c r="I1335" s="7">
        <f t="shared" si="206"/>
        <v>-55.1388888888834</v>
      </c>
      <c r="J1335" s="7">
        <f t="shared" si="207"/>
        <v>184.67878217592596</v>
      </c>
      <c r="K1335" s="7">
        <f t="shared" si="201"/>
        <v>175.25565</v>
      </c>
      <c r="L1335" s="7">
        <f t="shared" si="202"/>
        <v>304.79554328704256</v>
      </c>
      <c r="M1335" s="7">
        <f t="shared" si="203"/>
        <v>6.849433181089374</v>
      </c>
      <c r="N1335" s="7">
        <f t="shared" si="204"/>
        <v>6.0748329059642625</v>
      </c>
      <c r="O1335" s="7">
        <f t="shared" si="208"/>
        <v>5881.4765143204158</v>
      </c>
      <c r="P1335" s="1">
        <f t="shared" si="209"/>
        <v>13.454083333333337</v>
      </c>
    </row>
    <row r="1336" spans="5:16">
      <c r="E1336" s="6">
        <v>1334</v>
      </c>
      <c r="F1336" s="6">
        <v>80.599999999999994</v>
      </c>
      <c r="G1336" s="1">
        <f t="shared" si="200"/>
        <v>22.388888888888886</v>
      </c>
      <c r="H1336" s="1">
        <f t="shared" si="205"/>
        <v>-8.3333333333339255E-2</v>
      </c>
      <c r="I1336" s="7">
        <f t="shared" si="206"/>
        <v>-165.41666666667842</v>
      </c>
      <c r="J1336" s="7">
        <f t="shared" si="207"/>
        <v>183.31163981481475</v>
      </c>
      <c r="K1336" s="7">
        <f t="shared" si="201"/>
        <v>175.25565</v>
      </c>
      <c r="L1336" s="7">
        <f t="shared" si="202"/>
        <v>193.15062314813633</v>
      </c>
      <c r="M1336" s="7">
        <f t="shared" si="203"/>
        <v>4.3244278404832741</v>
      </c>
      <c r="N1336" s="7">
        <f t="shared" si="204"/>
        <v>3.8353796365756514</v>
      </c>
      <c r="O1336" s="7">
        <f t="shared" si="208"/>
        <v>5885.3118939569913</v>
      </c>
      <c r="P1336" s="1">
        <f t="shared" si="209"/>
        <v>13.476472222222226</v>
      </c>
    </row>
    <row r="1337" spans="5:16">
      <c r="E1337" s="6">
        <v>1335</v>
      </c>
      <c r="F1337" s="6">
        <v>80.3</v>
      </c>
      <c r="G1337" s="1">
        <f t="shared" si="200"/>
        <v>22.305555555555554</v>
      </c>
      <c r="H1337" s="1">
        <f t="shared" si="205"/>
        <v>-8.3333333333332149E-2</v>
      </c>
      <c r="I1337" s="7">
        <f t="shared" si="206"/>
        <v>-165.41666666666433</v>
      </c>
      <c r="J1337" s="7">
        <f t="shared" si="207"/>
        <v>181.94957662037032</v>
      </c>
      <c r="K1337" s="7">
        <f t="shared" si="201"/>
        <v>175.25565</v>
      </c>
      <c r="L1337" s="7">
        <f t="shared" si="202"/>
        <v>191.788559953706</v>
      </c>
      <c r="M1337" s="7">
        <f t="shared" si="203"/>
        <v>4.2779503789673861</v>
      </c>
      <c r="N1337" s="7">
        <f t="shared" si="204"/>
        <v>3.7941582967745817</v>
      </c>
      <c r="O1337" s="7">
        <f t="shared" si="208"/>
        <v>5889.1060522537655</v>
      </c>
      <c r="P1337" s="1">
        <f t="shared" si="209"/>
        <v>13.49877777777778</v>
      </c>
    </row>
    <row r="1338" spans="5:16">
      <c r="E1338" s="6">
        <v>1336</v>
      </c>
      <c r="F1338" s="6">
        <v>80</v>
      </c>
      <c r="G1338" s="1">
        <f t="shared" si="200"/>
        <v>22.222222222222221</v>
      </c>
      <c r="H1338" s="1">
        <f t="shared" si="205"/>
        <v>-8.3333333333332149E-2</v>
      </c>
      <c r="I1338" s="7">
        <f t="shared" si="206"/>
        <v>-165.41666666666433</v>
      </c>
      <c r="J1338" s="7">
        <f t="shared" si="207"/>
        <v>180.59259259259258</v>
      </c>
      <c r="K1338" s="7">
        <f t="shared" si="201"/>
        <v>175.25565</v>
      </c>
      <c r="L1338" s="7">
        <f t="shared" si="202"/>
        <v>190.43157592592826</v>
      </c>
      <c r="M1338" s="7">
        <f t="shared" si="203"/>
        <v>4.2318127983539604</v>
      </c>
      <c r="N1338" s="7">
        <f t="shared" si="204"/>
        <v>3.7532384008500781</v>
      </c>
      <c r="O1338" s="7">
        <f t="shared" si="208"/>
        <v>5892.8592906546155</v>
      </c>
      <c r="P1338" s="1">
        <f t="shared" si="209"/>
        <v>13.521000000000003</v>
      </c>
    </row>
    <row r="1339" spans="5:16">
      <c r="E1339" s="6">
        <v>1337</v>
      </c>
      <c r="F1339" s="6">
        <v>79.900000000000006</v>
      </c>
      <c r="G1339" s="1">
        <f t="shared" si="200"/>
        <v>22.194444444444446</v>
      </c>
      <c r="H1339" s="1">
        <f t="shared" si="205"/>
        <v>-2.7777777777775015E-2</v>
      </c>
      <c r="I1339" s="7">
        <f t="shared" si="206"/>
        <v>-55.1388888888834</v>
      </c>
      <c r="J1339" s="7">
        <f t="shared" si="207"/>
        <v>180.14139328703706</v>
      </c>
      <c r="K1339" s="7">
        <f t="shared" si="201"/>
        <v>175.25565</v>
      </c>
      <c r="L1339" s="7">
        <f t="shared" si="202"/>
        <v>300.25815439815369</v>
      </c>
      <c r="M1339" s="7">
        <f t="shared" si="203"/>
        <v>6.664062926781245</v>
      </c>
      <c r="N1339" s="7">
        <f t="shared" si="204"/>
        <v>5.9104261162510614</v>
      </c>
      <c r="O1339" s="7">
        <f t="shared" si="208"/>
        <v>5898.7697167708666</v>
      </c>
      <c r="P1339" s="1">
        <f t="shared" si="209"/>
        <v>13.543194444444447</v>
      </c>
    </row>
    <row r="1340" spans="5:16">
      <c r="E1340" s="6">
        <v>1338</v>
      </c>
      <c r="F1340" s="6">
        <v>79.8</v>
      </c>
      <c r="G1340" s="1">
        <f t="shared" si="200"/>
        <v>22.166666666666664</v>
      </c>
      <c r="H1340" s="1">
        <f t="shared" si="205"/>
        <v>-2.777777777778212E-2</v>
      </c>
      <c r="I1340" s="7">
        <f t="shared" si="206"/>
        <v>-55.138888888897512</v>
      </c>
      <c r="J1340" s="7">
        <f t="shared" si="207"/>
        <v>179.69075833333329</v>
      </c>
      <c r="K1340" s="7">
        <f t="shared" si="201"/>
        <v>175.25565</v>
      </c>
      <c r="L1340" s="7">
        <f t="shared" si="202"/>
        <v>299.8075194444358</v>
      </c>
      <c r="M1340" s="7">
        <f t="shared" si="203"/>
        <v>6.6457333476849927</v>
      </c>
      <c r="N1340" s="7">
        <f t="shared" si="204"/>
        <v>5.8941694235726354</v>
      </c>
      <c r="O1340" s="7">
        <f t="shared" si="208"/>
        <v>5904.6638861944393</v>
      </c>
      <c r="P1340" s="1">
        <f t="shared" si="209"/>
        <v>13.565361111111114</v>
      </c>
    </row>
    <row r="1341" spans="5:16">
      <c r="E1341" s="6">
        <v>1339</v>
      </c>
      <c r="F1341" s="6">
        <v>79.8</v>
      </c>
      <c r="G1341" s="1">
        <f t="shared" si="200"/>
        <v>22.166666666666664</v>
      </c>
      <c r="H1341" s="1">
        <f t="shared" si="205"/>
        <v>0</v>
      </c>
      <c r="I1341" s="7">
        <f t="shared" si="206"/>
        <v>0</v>
      </c>
      <c r="J1341" s="7">
        <f t="shared" si="207"/>
        <v>179.69075833333329</v>
      </c>
      <c r="K1341" s="7">
        <f t="shared" si="201"/>
        <v>175.25565</v>
      </c>
      <c r="L1341" s="7">
        <f t="shared" si="202"/>
        <v>354.9464083333333</v>
      </c>
      <c r="M1341" s="7">
        <f t="shared" si="203"/>
        <v>7.8679787180555545</v>
      </c>
      <c r="N1341" s="7">
        <f t="shared" si="204"/>
        <v>8.8712225231157298</v>
      </c>
      <c r="O1341" s="7">
        <f t="shared" si="208"/>
        <v>5913.535108717555</v>
      </c>
      <c r="P1341" s="1">
        <f t="shared" si="209"/>
        <v>13.587527777777781</v>
      </c>
    </row>
    <row r="1342" spans="5:16">
      <c r="E1342" s="6">
        <v>1340</v>
      </c>
      <c r="F1342" s="6">
        <v>79.8</v>
      </c>
      <c r="G1342" s="1">
        <f t="shared" si="200"/>
        <v>22.166666666666664</v>
      </c>
      <c r="H1342" s="1">
        <f t="shared" si="205"/>
        <v>0</v>
      </c>
      <c r="I1342" s="7">
        <f t="shared" si="206"/>
        <v>0</v>
      </c>
      <c r="J1342" s="7">
        <f t="shared" si="207"/>
        <v>179.69075833333329</v>
      </c>
      <c r="K1342" s="7">
        <f t="shared" si="201"/>
        <v>175.25565</v>
      </c>
      <c r="L1342" s="7">
        <f t="shared" si="202"/>
        <v>354.9464083333333</v>
      </c>
      <c r="M1342" s="7">
        <f t="shared" si="203"/>
        <v>7.8679787180555545</v>
      </c>
      <c r="N1342" s="7">
        <f t="shared" si="204"/>
        <v>8.8712225231157298</v>
      </c>
      <c r="O1342" s="7">
        <f t="shared" si="208"/>
        <v>5922.4063312406706</v>
      </c>
      <c r="P1342" s="1">
        <f t="shared" si="209"/>
        <v>13.609694444444449</v>
      </c>
    </row>
    <row r="1343" spans="5:16">
      <c r="E1343" s="6">
        <v>1341</v>
      </c>
      <c r="F1343" s="6">
        <v>79.900000000000006</v>
      </c>
      <c r="G1343" s="1">
        <f t="shared" si="200"/>
        <v>22.194444444444446</v>
      </c>
      <c r="H1343" s="1">
        <f t="shared" si="205"/>
        <v>2.777777777778212E-2</v>
      </c>
      <c r="I1343" s="7">
        <f t="shared" si="206"/>
        <v>55.138888888897512</v>
      </c>
      <c r="J1343" s="7">
        <f t="shared" si="207"/>
        <v>180.14139328703706</v>
      </c>
      <c r="K1343" s="7">
        <f t="shared" si="201"/>
        <v>175.25565</v>
      </c>
      <c r="L1343" s="7">
        <f t="shared" si="202"/>
        <v>410.53593217593459</v>
      </c>
      <c r="M1343" s="7">
        <f t="shared" si="203"/>
        <v>9.1116169391269946</v>
      </c>
      <c r="N1343" s="7">
        <f t="shared" si="204"/>
        <v>10.27343671213721</v>
      </c>
      <c r="O1343" s="7">
        <f t="shared" si="208"/>
        <v>5932.6797679528081</v>
      </c>
      <c r="P1343" s="1">
        <f t="shared" si="209"/>
        <v>13.631888888888893</v>
      </c>
    </row>
    <row r="1344" spans="5:16">
      <c r="E1344" s="6">
        <v>1342</v>
      </c>
      <c r="F1344" s="6">
        <v>80</v>
      </c>
      <c r="G1344" s="1">
        <f t="shared" si="200"/>
        <v>22.222222222222221</v>
      </c>
      <c r="H1344" s="1">
        <f t="shared" si="205"/>
        <v>2.7777777777775015E-2</v>
      </c>
      <c r="I1344" s="7">
        <f t="shared" si="206"/>
        <v>55.1388888888834</v>
      </c>
      <c r="J1344" s="7">
        <f t="shared" si="207"/>
        <v>180.59259259259258</v>
      </c>
      <c r="K1344" s="7">
        <f t="shared" si="201"/>
        <v>175.25565</v>
      </c>
      <c r="L1344" s="7">
        <f t="shared" si="202"/>
        <v>410.98713148147601</v>
      </c>
      <c r="M1344" s="7">
        <f t="shared" si="203"/>
        <v>9.1330473662550222</v>
      </c>
      <c r="N1344" s="7">
        <f t="shared" si="204"/>
        <v>10.297599727141543</v>
      </c>
      <c r="O1344" s="7">
        <f t="shared" si="208"/>
        <v>5942.9773676799496</v>
      </c>
      <c r="P1344" s="1">
        <f t="shared" si="209"/>
        <v>13.654111111111115</v>
      </c>
    </row>
    <row r="1345" spans="5:16">
      <c r="E1345" s="6">
        <v>1343</v>
      </c>
      <c r="F1345" s="6">
        <v>80.400000000000006</v>
      </c>
      <c r="G1345" s="1">
        <f t="shared" si="200"/>
        <v>22.333333333333336</v>
      </c>
      <c r="H1345" s="1">
        <f t="shared" si="205"/>
        <v>0.11111111111111427</v>
      </c>
      <c r="I1345" s="7">
        <f t="shared" si="206"/>
        <v>220.55555555556182</v>
      </c>
      <c r="J1345" s="7">
        <f t="shared" si="207"/>
        <v>182.40303333333335</v>
      </c>
      <c r="K1345" s="7">
        <f t="shared" si="201"/>
        <v>175.25565</v>
      </c>
      <c r="L1345" s="7">
        <f t="shared" si="202"/>
        <v>578.21423888889512</v>
      </c>
      <c r="M1345" s="7">
        <f t="shared" si="203"/>
        <v>12.913451335185325</v>
      </c>
      <c r="N1345" s="7">
        <f t="shared" si="204"/>
        <v>14.560041967699446</v>
      </c>
      <c r="O1345" s="7">
        <f t="shared" si="208"/>
        <v>5957.5374096476489</v>
      </c>
      <c r="P1345" s="1">
        <f t="shared" si="209"/>
        <v>13.676444444444449</v>
      </c>
    </row>
    <row r="1346" spans="5:16">
      <c r="E1346" s="6">
        <v>1344</v>
      </c>
      <c r="F1346" s="6">
        <v>80.8</v>
      </c>
      <c r="G1346" s="1">
        <f t="shared" si="200"/>
        <v>22.444444444444443</v>
      </c>
      <c r="H1346" s="1">
        <f t="shared" si="205"/>
        <v>0.11111111111110716</v>
      </c>
      <c r="I1346" s="7">
        <f t="shared" si="206"/>
        <v>220.55555555554773</v>
      </c>
      <c r="J1346" s="7">
        <f t="shared" si="207"/>
        <v>184.22250370370367</v>
      </c>
      <c r="K1346" s="7">
        <f t="shared" si="201"/>
        <v>175.25565</v>
      </c>
      <c r="L1346" s="7">
        <f t="shared" si="202"/>
        <v>580.0337092592514</v>
      </c>
      <c r="M1346" s="7">
        <f t="shared" si="203"/>
        <v>13.018534363374309</v>
      </c>
      <c r="N1346" s="7">
        <f t="shared" si="204"/>
        <v>14.678524103947229</v>
      </c>
      <c r="O1346" s="7">
        <f t="shared" si="208"/>
        <v>5972.2159337515959</v>
      </c>
      <c r="P1346" s="1">
        <f t="shared" si="209"/>
        <v>13.698888888888893</v>
      </c>
    </row>
    <row r="1347" spans="5:16">
      <c r="E1347" s="6">
        <v>1345</v>
      </c>
      <c r="F1347" s="6">
        <v>81.2</v>
      </c>
      <c r="G1347" s="1">
        <f t="shared" ref="G1347:G1410" si="210">F1347/3.6</f>
        <v>22.555555555555557</v>
      </c>
      <c r="H1347" s="1">
        <f t="shared" si="205"/>
        <v>0.11111111111111427</v>
      </c>
      <c r="I1347" s="7">
        <f t="shared" si="206"/>
        <v>220.55555555556182</v>
      </c>
      <c r="J1347" s="7">
        <f t="shared" si="207"/>
        <v>186.05100370370371</v>
      </c>
      <c r="K1347" s="7">
        <f t="shared" ref="K1347:K1410" si="211">$C$3*9.81*$C$8</f>
        <v>175.25565</v>
      </c>
      <c r="L1347" s="7">
        <f t="shared" ref="L1347:L1410" si="212">SUM(I1347:K1347)</f>
        <v>581.86220925926546</v>
      </c>
      <c r="M1347" s="7">
        <f t="shared" ref="M1347:M1410" si="213">L1347*G1347/1000</f>
        <v>13.124225386625655</v>
      </c>
      <c r="N1347" s="7">
        <f t="shared" ref="N1347:N1410" si="214">IF(H1347&gt;=0,M1347/$C$11/$C$12/$C$13/$C$14,M1347*$C$11*$C$12*$C$13*$C$14)</f>
        <v>14.797691760540767</v>
      </c>
      <c r="O1347" s="7">
        <f t="shared" si="208"/>
        <v>5987.013625512137</v>
      </c>
      <c r="P1347" s="1">
        <f t="shared" si="209"/>
        <v>13.721444444444449</v>
      </c>
    </row>
    <row r="1348" spans="5:16">
      <c r="E1348" s="6">
        <v>1346</v>
      </c>
      <c r="F1348" s="6">
        <v>81.5</v>
      </c>
      <c r="G1348" s="1">
        <f t="shared" si="210"/>
        <v>22.638888888888889</v>
      </c>
      <c r="H1348" s="1">
        <f t="shared" ref="H1348:H1411" si="215">(G1348-G1347)/(E1348-E1347)</f>
        <v>8.3333333333332149E-2</v>
      </c>
      <c r="I1348" s="7">
        <f t="shared" ref="I1348:I1411" si="216">H1348*$C$3</f>
        <v>165.41666666666433</v>
      </c>
      <c r="J1348" s="7">
        <f t="shared" ref="J1348:J1411" si="217">0.5*$C$5*$C$6*$C$7*G1348^2</f>
        <v>187.42830439814813</v>
      </c>
      <c r="K1348" s="7">
        <f t="shared" si="211"/>
        <v>175.25565</v>
      </c>
      <c r="L1348" s="7">
        <f t="shared" si="212"/>
        <v>528.10062106481246</v>
      </c>
      <c r="M1348" s="7">
        <f t="shared" si="213"/>
        <v>11.955611282439504</v>
      </c>
      <c r="N1348" s="7">
        <f t="shared" si="214"/>
        <v>13.480067992940011</v>
      </c>
      <c r="O1348" s="7">
        <f t="shared" ref="O1348:O1411" si="218">N1348*(E1348-E1347)+O1347</f>
        <v>6000.4936935050773</v>
      </c>
      <c r="P1348" s="1">
        <f t="shared" ref="P1348:P1411" si="219">G1348*(E1348-E1347)/1000+P1347</f>
        <v>13.744083333333338</v>
      </c>
    </row>
    <row r="1349" spans="5:16">
      <c r="E1349" s="6">
        <v>1347</v>
      </c>
      <c r="F1349" s="6">
        <v>81.599999999999994</v>
      </c>
      <c r="G1349" s="1">
        <f t="shared" si="210"/>
        <v>22.666666666666664</v>
      </c>
      <c r="H1349" s="1">
        <f t="shared" si="215"/>
        <v>2.7777777777775015E-2</v>
      </c>
      <c r="I1349" s="7">
        <f t="shared" si="216"/>
        <v>55.1388888888834</v>
      </c>
      <c r="J1349" s="7">
        <f t="shared" si="217"/>
        <v>187.8885333333333</v>
      </c>
      <c r="K1349" s="7">
        <f t="shared" si="211"/>
        <v>175.25565</v>
      </c>
      <c r="L1349" s="7">
        <f t="shared" si="212"/>
        <v>418.28307222221667</v>
      </c>
      <c r="M1349" s="7">
        <f t="shared" si="213"/>
        <v>9.4810829703702435</v>
      </c>
      <c r="N1349" s="7">
        <f t="shared" si="214"/>
        <v>10.690013255534534</v>
      </c>
      <c r="O1349" s="7">
        <f t="shared" si="218"/>
        <v>6011.183706760612</v>
      </c>
      <c r="P1349" s="1">
        <f t="shared" si="219"/>
        <v>13.766750000000004</v>
      </c>
    </row>
    <row r="1350" spans="5:16">
      <c r="E1350" s="6">
        <v>1348</v>
      </c>
      <c r="F1350" s="6">
        <v>81.599999999999994</v>
      </c>
      <c r="G1350" s="1">
        <f t="shared" si="210"/>
        <v>22.666666666666664</v>
      </c>
      <c r="H1350" s="1">
        <f t="shared" si="215"/>
        <v>0</v>
      </c>
      <c r="I1350" s="7">
        <f t="shared" si="216"/>
        <v>0</v>
      </c>
      <c r="J1350" s="7">
        <f t="shared" si="217"/>
        <v>187.8885333333333</v>
      </c>
      <c r="K1350" s="7">
        <f t="shared" si="211"/>
        <v>175.25565</v>
      </c>
      <c r="L1350" s="7">
        <f t="shared" si="212"/>
        <v>363.14418333333333</v>
      </c>
      <c r="M1350" s="7">
        <f t="shared" si="213"/>
        <v>8.231268155555556</v>
      </c>
      <c r="N1350" s="7">
        <f t="shared" si="214"/>
        <v>9.2808348969982735</v>
      </c>
      <c r="O1350" s="7">
        <f t="shared" si="218"/>
        <v>6020.4645416576104</v>
      </c>
      <c r="P1350" s="1">
        <f t="shared" si="219"/>
        <v>13.78941666666667</v>
      </c>
    </row>
    <row r="1351" spans="5:16">
      <c r="E1351" s="6">
        <v>1349</v>
      </c>
      <c r="F1351" s="6">
        <v>81.400000000000006</v>
      </c>
      <c r="G1351" s="1">
        <f t="shared" si="210"/>
        <v>22.611111111111111</v>
      </c>
      <c r="H1351" s="1">
        <f t="shared" si="215"/>
        <v>-5.5555555555553582E-2</v>
      </c>
      <c r="I1351" s="7">
        <f t="shared" si="216"/>
        <v>-110.27777777777386</v>
      </c>
      <c r="J1351" s="7">
        <f t="shared" si="217"/>
        <v>186.96863981481479</v>
      </c>
      <c r="K1351" s="7">
        <f t="shared" si="211"/>
        <v>175.25565</v>
      </c>
      <c r="L1351" s="7">
        <f t="shared" si="212"/>
        <v>251.94651203704092</v>
      </c>
      <c r="M1351" s="7">
        <f t="shared" si="213"/>
        <v>5.6967905777264249</v>
      </c>
      <c r="N1351" s="7">
        <f t="shared" si="214"/>
        <v>5.0525422972964229</v>
      </c>
      <c r="O1351" s="7">
        <f t="shared" si="218"/>
        <v>6025.5170839549064</v>
      </c>
      <c r="P1351" s="1">
        <f t="shared" si="219"/>
        <v>13.81202777777778</v>
      </c>
    </row>
    <row r="1352" spans="5:16">
      <c r="E1352" s="6">
        <v>1350</v>
      </c>
      <c r="F1352" s="6">
        <v>80.7</v>
      </c>
      <c r="G1352" s="1">
        <f t="shared" si="210"/>
        <v>22.416666666666668</v>
      </c>
      <c r="H1352" s="1">
        <f t="shared" si="215"/>
        <v>-0.19444444444444287</v>
      </c>
      <c r="I1352" s="7">
        <f t="shared" si="216"/>
        <v>-385.9722222222191</v>
      </c>
      <c r="J1352" s="7">
        <f t="shared" si="217"/>
        <v>183.76678958333335</v>
      </c>
      <c r="K1352" s="7">
        <f t="shared" si="211"/>
        <v>175.25565</v>
      </c>
      <c r="L1352" s="7">
        <f t="shared" si="212"/>
        <v>-26.94978263888575</v>
      </c>
      <c r="M1352" s="7">
        <f t="shared" si="213"/>
        <v>-0.60412429415502233</v>
      </c>
      <c r="N1352" s="7">
        <f t="shared" si="214"/>
        <v>-0.53580406500756206</v>
      </c>
      <c r="O1352" s="7">
        <f t="shared" si="218"/>
        <v>6024.9812798898993</v>
      </c>
      <c r="P1352" s="1">
        <f t="shared" si="219"/>
        <v>13.834444444444447</v>
      </c>
    </row>
    <row r="1353" spans="5:16">
      <c r="E1353" s="6">
        <v>1351</v>
      </c>
      <c r="F1353" s="6">
        <v>79.599999999999994</v>
      </c>
      <c r="G1353" s="1">
        <f t="shared" si="210"/>
        <v>22.111111111111111</v>
      </c>
      <c r="H1353" s="1">
        <f t="shared" si="215"/>
        <v>-0.30555555555555713</v>
      </c>
      <c r="I1353" s="7">
        <f t="shared" si="216"/>
        <v>-606.5277777777809</v>
      </c>
      <c r="J1353" s="7">
        <f t="shared" si="217"/>
        <v>178.79118148148146</v>
      </c>
      <c r="K1353" s="7">
        <f t="shared" si="211"/>
        <v>175.25565</v>
      </c>
      <c r="L1353" s="7">
        <f t="shared" si="212"/>
        <v>-252.48094629629946</v>
      </c>
      <c r="M1353" s="7">
        <f t="shared" si="213"/>
        <v>-5.5826342569959539</v>
      </c>
      <c r="N1353" s="7">
        <f t="shared" si="214"/>
        <v>-4.9512958794889022</v>
      </c>
      <c r="O1353" s="7">
        <f t="shared" si="218"/>
        <v>6020.0299840104108</v>
      </c>
      <c r="P1353" s="1">
        <f t="shared" si="219"/>
        <v>13.856555555555557</v>
      </c>
    </row>
    <row r="1354" spans="5:16">
      <c r="E1354" s="6">
        <v>1352</v>
      </c>
      <c r="F1354" s="6">
        <v>78.2</v>
      </c>
      <c r="G1354" s="1">
        <f t="shared" si="210"/>
        <v>21.722222222222221</v>
      </c>
      <c r="H1354" s="1">
        <f t="shared" si="215"/>
        <v>-0.38888888888888928</v>
      </c>
      <c r="I1354" s="7">
        <f t="shared" si="216"/>
        <v>-771.94444444444525</v>
      </c>
      <c r="J1354" s="7">
        <f t="shared" si="217"/>
        <v>172.5573509259259</v>
      </c>
      <c r="K1354" s="7">
        <f t="shared" si="211"/>
        <v>175.25565</v>
      </c>
      <c r="L1354" s="7">
        <f t="shared" si="212"/>
        <v>-424.13144351851935</v>
      </c>
      <c r="M1354" s="7">
        <f t="shared" si="213"/>
        <v>-9.2130774675411704</v>
      </c>
      <c r="N1354" s="7">
        <f t="shared" si="214"/>
        <v>-8.1711733927909531</v>
      </c>
      <c r="O1354" s="7">
        <f t="shared" si="218"/>
        <v>6011.8588106176194</v>
      </c>
      <c r="P1354" s="1">
        <f t="shared" si="219"/>
        <v>13.878277777777779</v>
      </c>
    </row>
    <row r="1355" spans="5:16">
      <c r="E1355" s="6">
        <v>1353</v>
      </c>
      <c r="F1355" s="6">
        <v>76.8</v>
      </c>
      <c r="G1355" s="1">
        <f t="shared" si="210"/>
        <v>21.333333333333332</v>
      </c>
      <c r="H1355" s="1">
        <f t="shared" si="215"/>
        <v>-0.38888888888888928</v>
      </c>
      <c r="I1355" s="7">
        <f t="shared" si="216"/>
        <v>-771.94444444444525</v>
      </c>
      <c r="J1355" s="7">
        <f t="shared" si="217"/>
        <v>166.43413333333331</v>
      </c>
      <c r="K1355" s="7">
        <f t="shared" si="211"/>
        <v>175.25565</v>
      </c>
      <c r="L1355" s="7">
        <f t="shared" si="212"/>
        <v>-430.25466111111194</v>
      </c>
      <c r="M1355" s="7">
        <f t="shared" si="213"/>
        <v>-9.1787661037037207</v>
      </c>
      <c r="N1355" s="7">
        <f t="shared" si="214"/>
        <v>-8.1407422904533586</v>
      </c>
      <c r="O1355" s="7">
        <f t="shared" si="218"/>
        <v>6003.7180683271663</v>
      </c>
      <c r="P1355" s="1">
        <f t="shared" si="219"/>
        <v>13.899611111111112</v>
      </c>
    </row>
    <row r="1356" spans="5:16">
      <c r="E1356" s="6">
        <v>1354</v>
      </c>
      <c r="F1356" s="6">
        <v>75.3</v>
      </c>
      <c r="G1356" s="1">
        <f t="shared" si="210"/>
        <v>20.916666666666664</v>
      </c>
      <c r="H1356" s="1">
        <f t="shared" si="215"/>
        <v>-0.41666666666666785</v>
      </c>
      <c r="I1356" s="7">
        <f t="shared" si="216"/>
        <v>-827.08333333333564</v>
      </c>
      <c r="J1356" s="7">
        <f t="shared" si="217"/>
        <v>159.99628958333329</v>
      </c>
      <c r="K1356" s="7">
        <f t="shared" si="211"/>
        <v>175.25565</v>
      </c>
      <c r="L1356" s="7">
        <f t="shared" si="212"/>
        <v>-491.83139375000229</v>
      </c>
      <c r="M1356" s="7">
        <f t="shared" si="213"/>
        <v>-10.28747331927088</v>
      </c>
      <c r="N1356" s="7">
        <f t="shared" si="214"/>
        <v>-9.1240661507112648</v>
      </c>
      <c r="O1356" s="7">
        <f t="shared" si="218"/>
        <v>5994.5940021764554</v>
      </c>
      <c r="P1356" s="1">
        <f t="shared" si="219"/>
        <v>13.920527777777778</v>
      </c>
    </row>
    <row r="1357" spans="5:16">
      <c r="E1357" s="6">
        <v>1355</v>
      </c>
      <c r="F1357" s="6">
        <v>73.8</v>
      </c>
      <c r="G1357" s="1">
        <f t="shared" si="210"/>
        <v>20.5</v>
      </c>
      <c r="H1357" s="1">
        <f t="shared" si="215"/>
        <v>-0.4166666666666643</v>
      </c>
      <c r="I1357" s="7">
        <f t="shared" si="216"/>
        <v>-827.0833333333286</v>
      </c>
      <c r="J1357" s="7">
        <f t="shared" si="217"/>
        <v>153.68542499999998</v>
      </c>
      <c r="K1357" s="7">
        <f t="shared" si="211"/>
        <v>175.25565</v>
      </c>
      <c r="L1357" s="7">
        <f t="shared" si="212"/>
        <v>-498.14225833332858</v>
      </c>
      <c r="M1357" s="7">
        <f t="shared" si="213"/>
        <v>-10.211916295833236</v>
      </c>
      <c r="N1357" s="7">
        <f t="shared" si="214"/>
        <v>-9.0570538476315043</v>
      </c>
      <c r="O1357" s="7">
        <f t="shared" si="218"/>
        <v>5985.5369483288241</v>
      </c>
      <c r="P1357" s="1">
        <f t="shared" si="219"/>
        <v>13.941027777777778</v>
      </c>
    </row>
    <row r="1358" spans="5:16">
      <c r="E1358" s="6">
        <v>1356</v>
      </c>
      <c r="F1358" s="6">
        <v>72.099999999999994</v>
      </c>
      <c r="G1358" s="1">
        <f t="shared" si="210"/>
        <v>20.027777777777775</v>
      </c>
      <c r="H1358" s="1">
        <f t="shared" si="215"/>
        <v>-0.47222222222222499</v>
      </c>
      <c r="I1358" s="7">
        <f t="shared" si="216"/>
        <v>-937.36111111111654</v>
      </c>
      <c r="J1358" s="7">
        <f t="shared" si="217"/>
        <v>146.68661550925921</v>
      </c>
      <c r="K1358" s="7">
        <f t="shared" si="211"/>
        <v>175.25565</v>
      </c>
      <c r="L1358" s="7">
        <f t="shared" si="212"/>
        <v>-615.41884560185736</v>
      </c>
      <c r="M1358" s="7">
        <f t="shared" si="213"/>
        <v>-12.325471879970531</v>
      </c>
      <c r="N1358" s="7">
        <f t="shared" si="214"/>
        <v>-10.931588085960945</v>
      </c>
      <c r="O1358" s="7">
        <f t="shared" si="218"/>
        <v>5974.6053602428628</v>
      </c>
      <c r="P1358" s="1">
        <f t="shared" si="219"/>
        <v>13.961055555555555</v>
      </c>
    </row>
    <row r="1359" spans="5:16">
      <c r="E1359" s="6">
        <v>1357</v>
      </c>
      <c r="F1359" s="6">
        <v>70.2</v>
      </c>
      <c r="G1359" s="1">
        <f t="shared" si="210"/>
        <v>19.5</v>
      </c>
      <c r="H1359" s="1">
        <f t="shared" si="215"/>
        <v>-0.52777777777777501</v>
      </c>
      <c r="I1359" s="7">
        <f t="shared" si="216"/>
        <v>-1047.6388888888835</v>
      </c>
      <c r="J1359" s="7">
        <f t="shared" si="217"/>
        <v>139.05742499999999</v>
      </c>
      <c r="K1359" s="7">
        <f t="shared" si="211"/>
        <v>175.25565</v>
      </c>
      <c r="L1359" s="7">
        <f t="shared" si="212"/>
        <v>-733.32581388888343</v>
      </c>
      <c r="M1359" s="7">
        <f t="shared" si="213"/>
        <v>-14.299853370833228</v>
      </c>
      <c r="N1359" s="7">
        <f t="shared" si="214"/>
        <v>-12.682687386080243</v>
      </c>
      <c r="O1359" s="7">
        <f t="shared" si="218"/>
        <v>5961.9226728567828</v>
      </c>
      <c r="P1359" s="1">
        <f t="shared" si="219"/>
        <v>13.980555555555556</v>
      </c>
    </row>
    <row r="1360" spans="5:16">
      <c r="E1360" s="6">
        <v>1358</v>
      </c>
      <c r="F1360" s="6">
        <v>68.2</v>
      </c>
      <c r="G1360" s="1">
        <f t="shared" si="210"/>
        <v>18.944444444444446</v>
      </c>
      <c r="H1360" s="1">
        <f t="shared" si="215"/>
        <v>-0.55555555555555358</v>
      </c>
      <c r="I1360" s="7">
        <f t="shared" si="216"/>
        <v>-1102.777777777774</v>
      </c>
      <c r="J1360" s="7">
        <f t="shared" si="217"/>
        <v>131.24679537037039</v>
      </c>
      <c r="K1360" s="7">
        <f t="shared" si="211"/>
        <v>175.25565</v>
      </c>
      <c r="L1360" s="7">
        <f t="shared" si="212"/>
        <v>-796.27533240740354</v>
      </c>
      <c r="M1360" s="7">
        <f t="shared" si="213"/>
        <v>-15.084993797273592</v>
      </c>
      <c r="N1360" s="7">
        <f t="shared" si="214"/>
        <v>-13.379036525087999</v>
      </c>
      <c r="O1360" s="7">
        <f t="shared" si="218"/>
        <v>5948.5436363316949</v>
      </c>
      <c r="P1360" s="1">
        <f t="shared" si="219"/>
        <v>13.999500000000001</v>
      </c>
    </row>
    <row r="1361" spans="5:16">
      <c r="E1361" s="6">
        <v>1359</v>
      </c>
      <c r="F1361" s="6">
        <v>66.099999999999994</v>
      </c>
      <c r="G1361" s="1">
        <f t="shared" si="210"/>
        <v>18.361111111111111</v>
      </c>
      <c r="H1361" s="1">
        <f t="shared" si="215"/>
        <v>-0.5833333333333357</v>
      </c>
      <c r="I1361" s="7">
        <f t="shared" si="216"/>
        <v>-1157.9166666666713</v>
      </c>
      <c r="J1361" s="7">
        <f t="shared" si="217"/>
        <v>123.28858773148147</v>
      </c>
      <c r="K1361" s="7">
        <f t="shared" si="211"/>
        <v>175.25565</v>
      </c>
      <c r="L1361" s="7">
        <f t="shared" si="212"/>
        <v>-859.37242893518987</v>
      </c>
      <c r="M1361" s="7">
        <f t="shared" si="213"/>
        <v>-15.779032653504458</v>
      </c>
      <c r="N1361" s="7">
        <f t="shared" si="214"/>
        <v>-13.994586742219761</v>
      </c>
      <c r="O1361" s="7">
        <f t="shared" si="218"/>
        <v>5934.5490495894755</v>
      </c>
      <c r="P1361" s="1">
        <f t="shared" si="219"/>
        <v>14.017861111111113</v>
      </c>
    </row>
    <row r="1362" spans="5:16">
      <c r="E1362" s="6">
        <v>1360</v>
      </c>
      <c r="F1362" s="6">
        <v>63.8</v>
      </c>
      <c r="G1362" s="1">
        <f t="shared" si="210"/>
        <v>17.722222222222221</v>
      </c>
      <c r="H1362" s="1">
        <f t="shared" si="215"/>
        <v>-0.63888888888888928</v>
      </c>
      <c r="I1362" s="7">
        <f t="shared" si="216"/>
        <v>-1268.1944444444453</v>
      </c>
      <c r="J1362" s="7">
        <f t="shared" si="217"/>
        <v>114.85801759259257</v>
      </c>
      <c r="K1362" s="7">
        <f t="shared" si="211"/>
        <v>175.25565</v>
      </c>
      <c r="L1362" s="7">
        <f t="shared" si="212"/>
        <v>-978.08077685185253</v>
      </c>
      <c r="M1362" s="7">
        <f t="shared" si="213"/>
        <v>-17.333764878652275</v>
      </c>
      <c r="N1362" s="7">
        <f t="shared" si="214"/>
        <v>-15.373494781992601</v>
      </c>
      <c r="O1362" s="7">
        <f t="shared" si="218"/>
        <v>5919.1755548074825</v>
      </c>
      <c r="P1362" s="1">
        <f t="shared" si="219"/>
        <v>14.035583333333335</v>
      </c>
    </row>
    <row r="1363" spans="5:16">
      <c r="E1363" s="6">
        <v>1361</v>
      </c>
      <c r="F1363" s="6">
        <v>61.6</v>
      </c>
      <c r="G1363" s="1">
        <f t="shared" si="210"/>
        <v>17.111111111111111</v>
      </c>
      <c r="H1363" s="1">
        <f t="shared" si="215"/>
        <v>-0.61111111111111072</v>
      </c>
      <c r="I1363" s="7">
        <f t="shared" si="216"/>
        <v>-1213.0555555555547</v>
      </c>
      <c r="J1363" s="7">
        <f t="shared" si="217"/>
        <v>107.07334814814814</v>
      </c>
      <c r="K1363" s="7">
        <f t="shared" si="211"/>
        <v>175.25565</v>
      </c>
      <c r="L1363" s="7">
        <f t="shared" si="212"/>
        <v>-930.72655740740652</v>
      </c>
      <c r="M1363" s="7">
        <f t="shared" si="213"/>
        <v>-15.925765537860066</v>
      </c>
      <c r="N1363" s="7">
        <f t="shared" si="214"/>
        <v>-14.124725650170788</v>
      </c>
      <c r="O1363" s="7">
        <f t="shared" si="218"/>
        <v>5905.0508291573115</v>
      </c>
      <c r="P1363" s="1">
        <f t="shared" si="219"/>
        <v>14.052694444444446</v>
      </c>
    </row>
    <row r="1364" spans="5:16">
      <c r="E1364" s="6">
        <v>1362</v>
      </c>
      <c r="F1364" s="6">
        <v>60.2</v>
      </c>
      <c r="G1364" s="1">
        <f t="shared" si="210"/>
        <v>16.722222222222221</v>
      </c>
      <c r="H1364" s="1">
        <f t="shared" si="215"/>
        <v>-0.38888888888888928</v>
      </c>
      <c r="I1364" s="7">
        <f t="shared" si="216"/>
        <v>-771.94444444444525</v>
      </c>
      <c r="J1364" s="7">
        <f t="shared" si="217"/>
        <v>102.26168425925924</v>
      </c>
      <c r="K1364" s="7">
        <f t="shared" si="211"/>
        <v>175.25565</v>
      </c>
      <c r="L1364" s="7">
        <f t="shared" si="212"/>
        <v>-494.427110185186</v>
      </c>
      <c r="M1364" s="7">
        <f t="shared" si="213"/>
        <v>-8.2679200092078311</v>
      </c>
      <c r="N1364" s="7">
        <f t="shared" si="214"/>
        <v>-7.3329034984217207</v>
      </c>
      <c r="O1364" s="7">
        <f t="shared" si="218"/>
        <v>5897.7179256588897</v>
      </c>
      <c r="P1364" s="1">
        <f t="shared" si="219"/>
        <v>14.069416666666669</v>
      </c>
    </row>
    <row r="1365" spans="5:16">
      <c r="E1365" s="6">
        <v>1363</v>
      </c>
      <c r="F1365" s="6">
        <v>59.8</v>
      </c>
      <c r="G1365" s="1">
        <f t="shared" si="210"/>
        <v>16.611111111111111</v>
      </c>
      <c r="H1365" s="1">
        <f t="shared" si="215"/>
        <v>-0.11111111111111072</v>
      </c>
      <c r="I1365" s="7">
        <f t="shared" si="216"/>
        <v>-220.55555555555478</v>
      </c>
      <c r="J1365" s="7">
        <f t="shared" si="217"/>
        <v>100.9072398148148</v>
      </c>
      <c r="K1365" s="7">
        <f t="shared" si="211"/>
        <v>175.25565</v>
      </c>
      <c r="L1365" s="7">
        <f t="shared" si="212"/>
        <v>55.607334259260028</v>
      </c>
      <c r="M1365" s="7">
        <f t="shared" si="213"/>
        <v>0.92369960797326378</v>
      </c>
      <c r="N1365" s="7">
        <f t="shared" si="214"/>
        <v>0.81923870565444601</v>
      </c>
      <c r="O1365" s="7">
        <f t="shared" si="218"/>
        <v>5898.537164364544</v>
      </c>
      <c r="P1365" s="1">
        <f t="shared" si="219"/>
        <v>14.08602777777778</v>
      </c>
    </row>
    <row r="1366" spans="5:16">
      <c r="E1366" s="6">
        <v>1364</v>
      </c>
      <c r="F1366" s="6">
        <v>60.4</v>
      </c>
      <c r="G1366" s="1">
        <f t="shared" si="210"/>
        <v>16.777777777777779</v>
      </c>
      <c r="H1366" s="1">
        <f t="shared" si="215"/>
        <v>0.16666666666666785</v>
      </c>
      <c r="I1366" s="7">
        <f t="shared" si="216"/>
        <v>330.8333333333357</v>
      </c>
      <c r="J1366" s="7">
        <f t="shared" si="217"/>
        <v>102.94229259259261</v>
      </c>
      <c r="K1366" s="7">
        <f t="shared" si="211"/>
        <v>175.25565</v>
      </c>
      <c r="L1366" s="7">
        <f t="shared" si="212"/>
        <v>609.0312759259283</v>
      </c>
      <c r="M1366" s="7">
        <f t="shared" si="213"/>
        <v>10.218191407201687</v>
      </c>
      <c r="N1366" s="7">
        <f t="shared" si="214"/>
        <v>11.521110186667787</v>
      </c>
      <c r="O1366" s="7">
        <f t="shared" si="218"/>
        <v>5910.058274551212</v>
      </c>
      <c r="P1366" s="1">
        <f t="shared" si="219"/>
        <v>14.102805555555557</v>
      </c>
    </row>
    <row r="1367" spans="5:16">
      <c r="E1367" s="6">
        <v>1365</v>
      </c>
      <c r="F1367" s="6">
        <v>61.8</v>
      </c>
      <c r="G1367" s="1">
        <f t="shared" si="210"/>
        <v>17.166666666666664</v>
      </c>
      <c r="H1367" s="1">
        <f t="shared" si="215"/>
        <v>0.38888888888888573</v>
      </c>
      <c r="I1367" s="7">
        <f t="shared" si="216"/>
        <v>771.9444444444382</v>
      </c>
      <c r="J1367" s="7">
        <f t="shared" si="217"/>
        <v>107.76975833333329</v>
      </c>
      <c r="K1367" s="7">
        <f t="shared" si="211"/>
        <v>175.25565</v>
      </c>
      <c r="L1367" s="7">
        <f t="shared" si="212"/>
        <v>1054.9698527777714</v>
      </c>
      <c r="M1367" s="7">
        <f t="shared" si="213"/>
        <v>18.110315806018406</v>
      </c>
      <c r="N1367" s="7">
        <f t="shared" si="214"/>
        <v>20.419557199665888</v>
      </c>
      <c r="O1367" s="7">
        <f t="shared" si="218"/>
        <v>5930.4778317508781</v>
      </c>
      <c r="P1367" s="1">
        <f t="shared" si="219"/>
        <v>14.119972222222223</v>
      </c>
    </row>
    <row r="1368" spans="5:16">
      <c r="E1368" s="6">
        <v>1366</v>
      </c>
      <c r="F1368" s="6">
        <v>62.6</v>
      </c>
      <c r="G1368" s="1">
        <f t="shared" si="210"/>
        <v>17.388888888888889</v>
      </c>
      <c r="H1368" s="1">
        <f t="shared" si="215"/>
        <v>0.22222222222222499</v>
      </c>
      <c r="I1368" s="7">
        <f t="shared" si="216"/>
        <v>441.1111111111166</v>
      </c>
      <c r="J1368" s="7">
        <f t="shared" si="217"/>
        <v>110.57797314814816</v>
      </c>
      <c r="K1368" s="7">
        <f t="shared" si="211"/>
        <v>175.25565</v>
      </c>
      <c r="L1368" s="7">
        <f t="shared" si="212"/>
        <v>726.94473425926481</v>
      </c>
      <c r="M1368" s="7">
        <f t="shared" si="213"/>
        <v>12.640761212397216</v>
      </c>
      <c r="N1368" s="7">
        <f t="shared" si="214"/>
        <v>14.252581202260705</v>
      </c>
      <c r="O1368" s="7">
        <f t="shared" si="218"/>
        <v>5944.7304129531385</v>
      </c>
      <c r="P1368" s="1">
        <f t="shared" si="219"/>
        <v>14.137361111111112</v>
      </c>
    </row>
    <row r="1369" spans="5:16">
      <c r="E1369" s="6">
        <v>1367</v>
      </c>
      <c r="F1369" s="6">
        <v>62.7</v>
      </c>
      <c r="G1369" s="1">
        <f t="shared" si="210"/>
        <v>17.416666666666668</v>
      </c>
      <c r="H1369" s="1">
        <f t="shared" si="215"/>
        <v>2.7777777777778567E-2</v>
      </c>
      <c r="I1369" s="7">
        <f t="shared" si="216"/>
        <v>55.138888888890456</v>
      </c>
      <c r="J1369" s="7">
        <f t="shared" si="217"/>
        <v>110.93153958333335</v>
      </c>
      <c r="K1369" s="7">
        <f t="shared" si="211"/>
        <v>175.25565</v>
      </c>
      <c r="L1369" s="7">
        <f t="shared" si="212"/>
        <v>341.3260784722238</v>
      </c>
      <c r="M1369" s="7">
        <f t="shared" si="213"/>
        <v>5.9447625333912324</v>
      </c>
      <c r="N1369" s="7">
        <f t="shared" si="214"/>
        <v>6.7027775710389843</v>
      </c>
      <c r="O1369" s="7">
        <f t="shared" si="218"/>
        <v>5951.4331905241779</v>
      </c>
      <c r="P1369" s="1">
        <f t="shared" si="219"/>
        <v>14.154777777777779</v>
      </c>
    </row>
    <row r="1370" spans="5:16">
      <c r="E1370" s="6">
        <v>1368</v>
      </c>
      <c r="F1370" s="6">
        <v>61.9</v>
      </c>
      <c r="G1370" s="1">
        <f t="shared" si="210"/>
        <v>17.194444444444443</v>
      </c>
      <c r="H1370" s="1">
        <f t="shared" si="215"/>
        <v>-0.22222222222222499</v>
      </c>
      <c r="I1370" s="7">
        <f t="shared" si="216"/>
        <v>-441.1111111111166</v>
      </c>
      <c r="J1370" s="7">
        <f t="shared" si="217"/>
        <v>108.11880995370367</v>
      </c>
      <c r="K1370" s="7">
        <f t="shared" si="211"/>
        <v>175.25565</v>
      </c>
      <c r="L1370" s="7">
        <f t="shared" si="212"/>
        <v>-157.73665115741295</v>
      </c>
      <c r="M1370" s="7">
        <f t="shared" si="213"/>
        <v>-2.7121940851788504</v>
      </c>
      <c r="N1370" s="7">
        <f t="shared" si="214"/>
        <v>-2.405472896866141</v>
      </c>
      <c r="O1370" s="7">
        <f t="shared" si="218"/>
        <v>5949.0277176273121</v>
      </c>
      <c r="P1370" s="1">
        <f t="shared" si="219"/>
        <v>14.171972222222223</v>
      </c>
    </row>
    <row r="1371" spans="5:16">
      <c r="E1371" s="6">
        <v>1369</v>
      </c>
      <c r="F1371" s="6">
        <v>60</v>
      </c>
      <c r="G1371" s="1">
        <f t="shared" si="210"/>
        <v>16.666666666666668</v>
      </c>
      <c r="H1371" s="1">
        <f t="shared" si="215"/>
        <v>-0.52777777777777501</v>
      </c>
      <c r="I1371" s="7">
        <f t="shared" si="216"/>
        <v>-1047.6388888888835</v>
      </c>
      <c r="J1371" s="7">
        <f t="shared" si="217"/>
        <v>101.58333333333334</v>
      </c>
      <c r="K1371" s="7">
        <f t="shared" si="211"/>
        <v>175.25565</v>
      </c>
      <c r="L1371" s="7">
        <f t="shared" si="212"/>
        <v>-770.79990555555014</v>
      </c>
      <c r="M1371" s="7">
        <f t="shared" si="213"/>
        <v>-12.846665092592504</v>
      </c>
      <c r="N1371" s="7">
        <f t="shared" si="214"/>
        <v>-11.393839719737397</v>
      </c>
      <c r="O1371" s="7">
        <f t="shared" si="218"/>
        <v>5937.633877907575</v>
      </c>
      <c r="P1371" s="1">
        <f t="shared" si="219"/>
        <v>14.188638888888891</v>
      </c>
    </row>
    <row r="1372" spans="5:16">
      <c r="E1372" s="6">
        <v>1370</v>
      </c>
      <c r="F1372" s="6">
        <v>58.4</v>
      </c>
      <c r="G1372" s="1">
        <f t="shared" si="210"/>
        <v>16.222222222222221</v>
      </c>
      <c r="H1372" s="1">
        <f t="shared" si="215"/>
        <v>-0.44444444444444642</v>
      </c>
      <c r="I1372" s="7">
        <f t="shared" si="216"/>
        <v>-882.22222222222615</v>
      </c>
      <c r="J1372" s="7">
        <f t="shared" si="217"/>
        <v>96.237792592592569</v>
      </c>
      <c r="K1372" s="7">
        <f t="shared" si="211"/>
        <v>175.25565</v>
      </c>
      <c r="L1372" s="7">
        <f t="shared" si="212"/>
        <v>-610.72877962963366</v>
      </c>
      <c r="M1372" s="7">
        <f t="shared" si="213"/>
        <v>-9.9073779806585005</v>
      </c>
      <c r="N1372" s="7">
        <f t="shared" si="214"/>
        <v>-8.7869556761130045</v>
      </c>
      <c r="O1372" s="7">
        <f t="shared" si="218"/>
        <v>5928.8469222314616</v>
      </c>
      <c r="P1372" s="1">
        <f t="shared" si="219"/>
        <v>14.204861111111112</v>
      </c>
    </row>
    <row r="1373" spans="5:16">
      <c r="E1373" s="6">
        <v>1371</v>
      </c>
      <c r="F1373" s="6">
        <v>57.8</v>
      </c>
      <c r="G1373" s="1">
        <f t="shared" si="210"/>
        <v>16.055555555555554</v>
      </c>
      <c r="H1373" s="1">
        <f t="shared" si="215"/>
        <v>-0.16666666666666785</v>
      </c>
      <c r="I1373" s="7">
        <f t="shared" si="216"/>
        <v>-330.8333333333357</v>
      </c>
      <c r="J1373" s="7">
        <f t="shared" si="217"/>
        <v>94.270462037036992</v>
      </c>
      <c r="K1373" s="7">
        <f t="shared" si="211"/>
        <v>175.25565</v>
      </c>
      <c r="L1373" s="7">
        <f t="shared" si="212"/>
        <v>-61.307221296298707</v>
      </c>
      <c r="M1373" s="7">
        <f t="shared" si="213"/>
        <v>-0.9843214974794624</v>
      </c>
      <c r="N1373" s="7">
        <f t="shared" si="214"/>
        <v>-0.87300488446917424</v>
      </c>
      <c r="O1373" s="7">
        <f t="shared" si="218"/>
        <v>5927.9739173469925</v>
      </c>
      <c r="P1373" s="1">
        <f t="shared" si="219"/>
        <v>14.220916666666668</v>
      </c>
    </row>
    <row r="1374" spans="5:16">
      <c r="E1374" s="6">
        <v>1372</v>
      </c>
      <c r="F1374" s="6">
        <v>57.8</v>
      </c>
      <c r="G1374" s="1">
        <f t="shared" si="210"/>
        <v>16.055555555555554</v>
      </c>
      <c r="H1374" s="1">
        <f t="shared" si="215"/>
        <v>0</v>
      </c>
      <c r="I1374" s="7">
        <f t="shared" si="216"/>
        <v>0</v>
      </c>
      <c r="J1374" s="7">
        <f t="shared" si="217"/>
        <v>94.270462037036992</v>
      </c>
      <c r="K1374" s="7">
        <f t="shared" si="211"/>
        <v>175.25565</v>
      </c>
      <c r="L1374" s="7">
        <f t="shared" si="212"/>
        <v>269.52611203703702</v>
      </c>
      <c r="M1374" s="7">
        <f t="shared" si="213"/>
        <v>4.3273914654835384</v>
      </c>
      <c r="N1374" s="7">
        <f t="shared" si="214"/>
        <v>4.8791759625429751</v>
      </c>
      <c r="O1374" s="7">
        <f t="shared" si="218"/>
        <v>5932.8530933095353</v>
      </c>
      <c r="P1374" s="1">
        <f t="shared" si="219"/>
        <v>14.236972222222223</v>
      </c>
    </row>
    <row r="1375" spans="5:16">
      <c r="E1375" s="6">
        <v>1373</v>
      </c>
      <c r="F1375" s="6">
        <v>57.8</v>
      </c>
      <c r="G1375" s="1">
        <f t="shared" si="210"/>
        <v>16.055555555555554</v>
      </c>
      <c r="H1375" s="1">
        <f t="shared" si="215"/>
        <v>0</v>
      </c>
      <c r="I1375" s="7">
        <f t="shared" si="216"/>
        <v>0</v>
      </c>
      <c r="J1375" s="7">
        <f t="shared" si="217"/>
        <v>94.270462037036992</v>
      </c>
      <c r="K1375" s="7">
        <f t="shared" si="211"/>
        <v>175.25565</v>
      </c>
      <c r="L1375" s="7">
        <f t="shared" si="212"/>
        <v>269.52611203703702</v>
      </c>
      <c r="M1375" s="7">
        <f t="shared" si="213"/>
        <v>4.3273914654835384</v>
      </c>
      <c r="N1375" s="7">
        <f t="shared" si="214"/>
        <v>4.8791759625429751</v>
      </c>
      <c r="O1375" s="7">
        <f t="shared" si="218"/>
        <v>5937.7322692720782</v>
      </c>
      <c r="P1375" s="1">
        <f t="shared" si="219"/>
        <v>14.253027777777778</v>
      </c>
    </row>
    <row r="1376" spans="5:16">
      <c r="E1376" s="6">
        <v>1374</v>
      </c>
      <c r="F1376" s="6">
        <v>57.3</v>
      </c>
      <c r="G1376" s="1">
        <f t="shared" si="210"/>
        <v>15.916666666666666</v>
      </c>
      <c r="H1376" s="1">
        <f t="shared" si="215"/>
        <v>-0.13888888888888751</v>
      </c>
      <c r="I1376" s="7">
        <f t="shared" si="216"/>
        <v>-275.69444444444173</v>
      </c>
      <c r="J1376" s="7">
        <f t="shared" si="217"/>
        <v>92.646539583333322</v>
      </c>
      <c r="K1376" s="7">
        <f t="shared" si="211"/>
        <v>175.25565</v>
      </c>
      <c r="L1376" s="7">
        <f t="shared" si="212"/>
        <v>-7.7922548611084039</v>
      </c>
      <c r="M1376" s="7">
        <f t="shared" si="213"/>
        <v>-0.12402672320597542</v>
      </c>
      <c r="N1376" s="7">
        <f t="shared" si="214"/>
        <v>-0.11000057952689586</v>
      </c>
      <c r="O1376" s="7">
        <f t="shared" si="218"/>
        <v>5937.6222686925512</v>
      </c>
      <c r="P1376" s="1">
        <f t="shared" si="219"/>
        <v>14.268944444444445</v>
      </c>
    </row>
    <row r="1377" spans="5:16">
      <c r="E1377" s="6">
        <v>1375</v>
      </c>
      <c r="F1377" s="6">
        <v>56.2</v>
      </c>
      <c r="G1377" s="1">
        <f t="shared" si="210"/>
        <v>15.611111111111111</v>
      </c>
      <c r="H1377" s="1">
        <f t="shared" si="215"/>
        <v>-0.30555555555555536</v>
      </c>
      <c r="I1377" s="7">
        <f t="shared" si="216"/>
        <v>-606.52777777777737</v>
      </c>
      <c r="J1377" s="7">
        <f t="shared" si="217"/>
        <v>89.123573148148139</v>
      </c>
      <c r="K1377" s="7">
        <f t="shared" si="211"/>
        <v>175.25565</v>
      </c>
      <c r="L1377" s="7">
        <f t="shared" si="212"/>
        <v>-342.14855462962925</v>
      </c>
      <c r="M1377" s="7">
        <f t="shared" si="213"/>
        <v>-5.3413191028292122</v>
      </c>
      <c r="N1377" s="7">
        <f t="shared" si="214"/>
        <v>-4.7372709812991785</v>
      </c>
      <c r="O1377" s="7">
        <f t="shared" si="218"/>
        <v>5932.8849977112523</v>
      </c>
      <c r="P1377" s="1">
        <f t="shared" si="219"/>
        <v>14.284555555555556</v>
      </c>
    </row>
    <row r="1378" spans="5:16">
      <c r="E1378" s="6">
        <v>1376</v>
      </c>
      <c r="F1378" s="6">
        <v>54.3</v>
      </c>
      <c r="G1378" s="1">
        <f t="shared" si="210"/>
        <v>15.083333333333332</v>
      </c>
      <c r="H1378" s="1">
        <f t="shared" si="215"/>
        <v>-0.52777777777777857</v>
      </c>
      <c r="I1378" s="7">
        <f t="shared" si="216"/>
        <v>-1047.6388888888905</v>
      </c>
      <c r="J1378" s="7">
        <f t="shared" si="217"/>
        <v>83.199289583333311</v>
      </c>
      <c r="K1378" s="7">
        <f t="shared" si="211"/>
        <v>175.25565</v>
      </c>
      <c r="L1378" s="7">
        <f t="shared" si="212"/>
        <v>-789.18394930555723</v>
      </c>
      <c r="M1378" s="7">
        <f t="shared" si="213"/>
        <v>-11.903524568692154</v>
      </c>
      <c r="N1378" s="7">
        <f t="shared" si="214"/>
        <v>-10.557358665311375</v>
      </c>
      <c r="O1378" s="7">
        <f t="shared" si="218"/>
        <v>5922.3276390459405</v>
      </c>
      <c r="P1378" s="1">
        <f t="shared" si="219"/>
        <v>14.299638888888889</v>
      </c>
    </row>
    <row r="1379" spans="5:16">
      <c r="E1379" s="6">
        <v>1377</v>
      </c>
      <c r="F1379" s="6">
        <v>50.8</v>
      </c>
      <c r="G1379" s="1">
        <f t="shared" si="210"/>
        <v>14.111111111111111</v>
      </c>
      <c r="H1379" s="1">
        <f t="shared" si="215"/>
        <v>-0.97222222222222143</v>
      </c>
      <c r="I1379" s="7">
        <f t="shared" si="216"/>
        <v>-1929.8611111111095</v>
      </c>
      <c r="J1379" s="7">
        <f t="shared" si="217"/>
        <v>72.81944814814814</v>
      </c>
      <c r="K1379" s="7">
        <f t="shared" si="211"/>
        <v>175.25565</v>
      </c>
      <c r="L1379" s="7">
        <f t="shared" si="212"/>
        <v>-1681.7860129629612</v>
      </c>
      <c r="M1379" s="7">
        <f t="shared" si="213"/>
        <v>-23.731869294032894</v>
      </c>
      <c r="N1379" s="7">
        <f t="shared" si="214"/>
        <v>-21.048039552450195</v>
      </c>
      <c r="O1379" s="7">
        <f t="shared" si="218"/>
        <v>5901.2795994934904</v>
      </c>
      <c r="P1379" s="1">
        <f t="shared" si="219"/>
        <v>14.313750000000001</v>
      </c>
    </row>
    <row r="1380" spans="5:16">
      <c r="E1380" s="6">
        <v>1378</v>
      </c>
      <c r="F1380" s="6">
        <v>45.5</v>
      </c>
      <c r="G1380" s="1">
        <f t="shared" si="210"/>
        <v>12.638888888888889</v>
      </c>
      <c r="H1380" s="1">
        <f t="shared" si="215"/>
        <v>-1.4722222222222214</v>
      </c>
      <c r="I1380" s="7">
        <f t="shared" si="216"/>
        <v>-2922.3611111111095</v>
      </c>
      <c r="J1380" s="7">
        <f t="shared" si="217"/>
        <v>58.417471064814812</v>
      </c>
      <c r="K1380" s="7">
        <f t="shared" si="211"/>
        <v>175.25565</v>
      </c>
      <c r="L1380" s="7">
        <f t="shared" si="212"/>
        <v>-2688.6879900462945</v>
      </c>
      <c r="M1380" s="7">
        <f t="shared" si="213"/>
        <v>-33.982028763085118</v>
      </c>
      <c r="N1380" s="7">
        <f t="shared" si="214"/>
        <v>-30.139011664696739</v>
      </c>
      <c r="O1380" s="7">
        <f t="shared" si="218"/>
        <v>5871.1405878287933</v>
      </c>
      <c r="P1380" s="1">
        <f t="shared" si="219"/>
        <v>14.326388888888889</v>
      </c>
    </row>
    <row r="1381" spans="5:16">
      <c r="E1381" s="6">
        <v>1379</v>
      </c>
      <c r="F1381" s="6">
        <v>40.200000000000003</v>
      </c>
      <c r="G1381" s="1">
        <f t="shared" si="210"/>
        <v>11.166666666666668</v>
      </c>
      <c r="H1381" s="1">
        <f t="shared" si="215"/>
        <v>-1.4722222222222214</v>
      </c>
      <c r="I1381" s="7">
        <f t="shared" si="216"/>
        <v>-2922.3611111111095</v>
      </c>
      <c r="J1381" s="7">
        <f t="shared" si="217"/>
        <v>45.600758333333339</v>
      </c>
      <c r="K1381" s="7">
        <f t="shared" si="211"/>
        <v>175.25565</v>
      </c>
      <c r="L1381" s="7">
        <f t="shared" si="212"/>
        <v>-2701.5047027777759</v>
      </c>
      <c r="M1381" s="7">
        <f t="shared" si="213"/>
        <v>-30.166802514351836</v>
      </c>
      <c r="N1381" s="7">
        <f t="shared" si="214"/>
        <v>-26.755248169712566</v>
      </c>
      <c r="O1381" s="7">
        <f t="shared" si="218"/>
        <v>5844.3853396590803</v>
      </c>
      <c r="P1381" s="1">
        <f t="shared" si="219"/>
        <v>14.337555555555555</v>
      </c>
    </row>
    <row r="1382" spans="5:16">
      <c r="E1382" s="6">
        <v>1380</v>
      </c>
      <c r="F1382" s="6">
        <v>34.9</v>
      </c>
      <c r="G1382" s="1">
        <f t="shared" si="210"/>
        <v>9.6944444444444446</v>
      </c>
      <c r="H1382" s="1">
        <f t="shared" si="215"/>
        <v>-1.4722222222222232</v>
      </c>
      <c r="I1382" s="7">
        <f t="shared" si="216"/>
        <v>-2922.3611111111131</v>
      </c>
      <c r="J1382" s="7">
        <f t="shared" si="217"/>
        <v>34.369309953703706</v>
      </c>
      <c r="K1382" s="7">
        <f t="shared" si="211"/>
        <v>175.25565</v>
      </c>
      <c r="L1382" s="7">
        <f t="shared" si="212"/>
        <v>-2712.7361511574095</v>
      </c>
      <c r="M1382" s="7">
        <f t="shared" si="213"/>
        <v>-26.298469909831553</v>
      </c>
      <c r="N1382" s="7">
        <f t="shared" si="214"/>
        <v>-23.324384100254374</v>
      </c>
      <c r="O1382" s="7">
        <f t="shared" si="218"/>
        <v>5821.0609555588262</v>
      </c>
      <c r="P1382" s="1">
        <f t="shared" si="219"/>
        <v>14.347249999999999</v>
      </c>
    </row>
    <row r="1383" spans="5:16">
      <c r="E1383" s="6">
        <v>1381</v>
      </c>
      <c r="F1383" s="6">
        <v>29.6</v>
      </c>
      <c r="G1383" s="1">
        <f t="shared" si="210"/>
        <v>8.2222222222222232</v>
      </c>
      <c r="H1383" s="1">
        <f t="shared" si="215"/>
        <v>-1.4722222222222214</v>
      </c>
      <c r="I1383" s="7">
        <f t="shared" si="216"/>
        <v>-2922.3611111111095</v>
      </c>
      <c r="J1383" s="7">
        <f t="shared" si="217"/>
        <v>24.723125925925928</v>
      </c>
      <c r="K1383" s="7">
        <f t="shared" si="211"/>
        <v>175.25565</v>
      </c>
      <c r="L1383" s="7">
        <f t="shared" si="212"/>
        <v>-2722.3823351851834</v>
      </c>
      <c r="M1383" s="7">
        <f t="shared" si="213"/>
        <v>-22.384032533744843</v>
      </c>
      <c r="N1383" s="7">
        <f t="shared" si="214"/>
        <v>-19.852629233553728</v>
      </c>
      <c r="O1383" s="7">
        <f t="shared" si="218"/>
        <v>5801.2083263252725</v>
      </c>
      <c r="P1383" s="1">
        <f t="shared" si="219"/>
        <v>14.355472222222222</v>
      </c>
    </row>
    <row r="1384" spans="5:16">
      <c r="E1384" s="6">
        <v>1382</v>
      </c>
      <c r="F1384" s="6">
        <v>27.3</v>
      </c>
      <c r="G1384" s="1">
        <f t="shared" si="210"/>
        <v>7.583333333333333</v>
      </c>
      <c r="H1384" s="1">
        <f t="shared" si="215"/>
        <v>-0.63888888888889017</v>
      </c>
      <c r="I1384" s="7">
        <f t="shared" si="216"/>
        <v>-1268.1944444444471</v>
      </c>
      <c r="J1384" s="7">
        <f t="shared" si="217"/>
        <v>21.030289583333332</v>
      </c>
      <c r="K1384" s="7">
        <f t="shared" si="211"/>
        <v>175.25565</v>
      </c>
      <c r="L1384" s="7">
        <f t="shared" si="212"/>
        <v>-1071.9085048611137</v>
      </c>
      <c r="M1384" s="7">
        <f t="shared" si="213"/>
        <v>-8.1286394951967793</v>
      </c>
      <c r="N1384" s="7">
        <f t="shared" si="214"/>
        <v>-7.2093741745632194</v>
      </c>
      <c r="O1384" s="7">
        <f t="shared" si="218"/>
        <v>5793.9989521507096</v>
      </c>
      <c r="P1384" s="1">
        <f t="shared" si="219"/>
        <v>14.363055555555555</v>
      </c>
    </row>
    <row r="1385" spans="5:16">
      <c r="E1385" s="6">
        <v>1383</v>
      </c>
      <c r="F1385" s="6">
        <v>29.3</v>
      </c>
      <c r="G1385" s="1">
        <f t="shared" si="210"/>
        <v>8.1388888888888893</v>
      </c>
      <c r="H1385" s="1">
        <f t="shared" si="215"/>
        <v>0.55555555555555625</v>
      </c>
      <c r="I1385" s="7">
        <f t="shared" si="216"/>
        <v>1102.7777777777792</v>
      </c>
      <c r="J1385" s="7">
        <f t="shared" si="217"/>
        <v>24.224521064814812</v>
      </c>
      <c r="K1385" s="7">
        <f t="shared" si="211"/>
        <v>175.25565</v>
      </c>
      <c r="L1385" s="7">
        <f t="shared" si="212"/>
        <v>1302.257948842594</v>
      </c>
      <c r="M1385" s="7">
        <f t="shared" si="213"/>
        <v>10.598932750302225</v>
      </c>
      <c r="N1385" s="7">
        <f t="shared" si="214"/>
        <v>11.950399753840076</v>
      </c>
      <c r="O1385" s="7">
        <f t="shared" si="218"/>
        <v>5805.94935190455</v>
      </c>
      <c r="P1385" s="1">
        <f t="shared" si="219"/>
        <v>14.371194444444443</v>
      </c>
    </row>
    <row r="1386" spans="5:16">
      <c r="E1386" s="6">
        <v>1384</v>
      </c>
      <c r="F1386" s="6">
        <v>32.9</v>
      </c>
      <c r="G1386" s="1">
        <f t="shared" si="210"/>
        <v>9.1388888888888875</v>
      </c>
      <c r="H1386" s="1">
        <f t="shared" si="215"/>
        <v>0.99999999999999822</v>
      </c>
      <c r="I1386" s="7">
        <f t="shared" si="216"/>
        <v>1984.9999999999964</v>
      </c>
      <c r="J1386" s="7">
        <f t="shared" si="217"/>
        <v>30.543004398148138</v>
      </c>
      <c r="K1386" s="7">
        <f t="shared" si="211"/>
        <v>175.25565</v>
      </c>
      <c r="L1386" s="7">
        <f t="shared" si="212"/>
        <v>2190.7986543981447</v>
      </c>
      <c r="M1386" s="7">
        <f t="shared" si="213"/>
        <v>20.021465480471928</v>
      </c>
      <c r="N1386" s="7">
        <f t="shared" si="214"/>
        <v>22.574397044129441</v>
      </c>
      <c r="O1386" s="7">
        <f t="shared" si="218"/>
        <v>5828.523748948679</v>
      </c>
      <c r="P1386" s="1">
        <f t="shared" si="219"/>
        <v>14.380333333333333</v>
      </c>
    </row>
    <row r="1387" spans="5:16">
      <c r="E1387" s="6">
        <v>1385</v>
      </c>
      <c r="F1387" s="6">
        <v>35.6</v>
      </c>
      <c r="G1387" s="1">
        <f t="shared" si="210"/>
        <v>9.8888888888888893</v>
      </c>
      <c r="H1387" s="1">
        <f t="shared" si="215"/>
        <v>0.75000000000000178</v>
      </c>
      <c r="I1387" s="7">
        <f t="shared" si="216"/>
        <v>1488.7500000000036</v>
      </c>
      <c r="J1387" s="7">
        <f t="shared" si="217"/>
        <v>35.761848148148147</v>
      </c>
      <c r="K1387" s="7">
        <f t="shared" si="211"/>
        <v>175.25565</v>
      </c>
      <c r="L1387" s="7">
        <f t="shared" si="212"/>
        <v>1699.7674981481518</v>
      </c>
      <c r="M1387" s="7">
        <f t="shared" si="213"/>
        <v>16.808811926131725</v>
      </c>
      <c r="N1387" s="7">
        <f t="shared" si="214"/>
        <v>18.952098917568932</v>
      </c>
      <c r="O1387" s="7">
        <f t="shared" si="218"/>
        <v>5847.4758478662479</v>
      </c>
      <c r="P1387" s="1">
        <f t="shared" si="219"/>
        <v>14.390222222222222</v>
      </c>
    </row>
    <row r="1388" spans="5:16">
      <c r="E1388" s="6">
        <v>1386</v>
      </c>
      <c r="F1388" s="6">
        <v>36.700000000000003</v>
      </c>
      <c r="G1388" s="1">
        <f t="shared" si="210"/>
        <v>10.194444444444445</v>
      </c>
      <c r="H1388" s="1">
        <f t="shared" si="215"/>
        <v>0.30555555555555536</v>
      </c>
      <c r="I1388" s="7">
        <f t="shared" si="216"/>
        <v>606.52777777777737</v>
      </c>
      <c r="J1388" s="7">
        <f t="shared" si="217"/>
        <v>38.005993287037036</v>
      </c>
      <c r="K1388" s="7">
        <f t="shared" si="211"/>
        <v>175.25565</v>
      </c>
      <c r="L1388" s="7">
        <f t="shared" si="212"/>
        <v>819.78942106481441</v>
      </c>
      <c r="M1388" s="7">
        <f t="shared" si="213"/>
        <v>8.3572977091885239</v>
      </c>
      <c r="N1388" s="7">
        <f t="shared" si="214"/>
        <v>9.422934444395537</v>
      </c>
      <c r="O1388" s="7">
        <f t="shared" si="218"/>
        <v>5856.8987823106436</v>
      </c>
      <c r="P1388" s="1">
        <f t="shared" si="219"/>
        <v>14.400416666666667</v>
      </c>
    </row>
    <row r="1389" spans="5:16">
      <c r="E1389" s="6">
        <v>1387</v>
      </c>
      <c r="F1389" s="6">
        <v>37.6</v>
      </c>
      <c r="G1389" s="1">
        <f t="shared" si="210"/>
        <v>10.444444444444445</v>
      </c>
      <c r="H1389" s="1">
        <f t="shared" si="215"/>
        <v>0.25</v>
      </c>
      <c r="I1389" s="7">
        <f t="shared" si="216"/>
        <v>496.25</v>
      </c>
      <c r="J1389" s="7">
        <f t="shared" si="217"/>
        <v>39.892903703703702</v>
      </c>
      <c r="K1389" s="7">
        <f t="shared" si="211"/>
        <v>175.25565</v>
      </c>
      <c r="L1389" s="7">
        <f t="shared" si="212"/>
        <v>711.39855370370378</v>
      </c>
      <c r="M1389" s="7">
        <f t="shared" si="213"/>
        <v>7.4301626720164622</v>
      </c>
      <c r="N1389" s="7">
        <f t="shared" si="214"/>
        <v>8.3775806733112184</v>
      </c>
      <c r="O1389" s="7">
        <f t="shared" si="218"/>
        <v>5865.2763629839546</v>
      </c>
      <c r="P1389" s="1">
        <f t="shared" si="219"/>
        <v>14.41086111111111</v>
      </c>
    </row>
    <row r="1390" spans="5:16">
      <c r="E1390" s="6">
        <v>1388</v>
      </c>
      <c r="F1390" s="6">
        <v>39.4</v>
      </c>
      <c r="G1390" s="1">
        <f t="shared" si="210"/>
        <v>10.944444444444445</v>
      </c>
      <c r="H1390" s="1">
        <f t="shared" si="215"/>
        <v>0.5</v>
      </c>
      <c r="I1390" s="7">
        <f t="shared" si="216"/>
        <v>992.5</v>
      </c>
      <c r="J1390" s="7">
        <f t="shared" si="217"/>
        <v>43.803862037037035</v>
      </c>
      <c r="K1390" s="7">
        <f t="shared" si="211"/>
        <v>175.25565</v>
      </c>
      <c r="L1390" s="7">
        <f t="shared" si="212"/>
        <v>1211.5595120370372</v>
      </c>
      <c r="M1390" s="7">
        <f t="shared" si="213"/>
        <v>13.259845770627573</v>
      </c>
      <c r="N1390" s="7">
        <f t="shared" si="214"/>
        <v>14.950605062452787</v>
      </c>
      <c r="O1390" s="7">
        <f t="shared" si="218"/>
        <v>5880.2269680464078</v>
      </c>
      <c r="P1390" s="1">
        <f t="shared" si="219"/>
        <v>14.421805555555554</v>
      </c>
    </row>
    <row r="1391" spans="5:16">
      <c r="E1391" s="6">
        <v>1389</v>
      </c>
      <c r="F1391" s="6">
        <v>42.5</v>
      </c>
      <c r="G1391" s="1">
        <f t="shared" si="210"/>
        <v>11.805555555555555</v>
      </c>
      <c r="H1391" s="1">
        <f t="shared" si="215"/>
        <v>0.86111111111111072</v>
      </c>
      <c r="I1391" s="7">
        <f t="shared" si="216"/>
        <v>1709.3055555555547</v>
      </c>
      <c r="J1391" s="7">
        <f t="shared" si="217"/>
        <v>50.96802662037036</v>
      </c>
      <c r="K1391" s="7">
        <f t="shared" si="211"/>
        <v>175.25565</v>
      </c>
      <c r="L1391" s="7">
        <f t="shared" si="212"/>
        <v>1935.5292321759252</v>
      </c>
      <c r="M1391" s="7">
        <f t="shared" si="213"/>
        <v>22.849997879854673</v>
      </c>
      <c r="N1391" s="7">
        <f t="shared" si="214"/>
        <v>25.76359483277928</v>
      </c>
      <c r="O1391" s="7">
        <f t="shared" si="218"/>
        <v>5905.9905628791867</v>
      </c>
      <c r="P1391" s="1">
        <f t="shared" si="219"/>
        <v>14.433611111111111</v>
      </c>
    </row>
    <row r="1392" spans="5:16">
      <c r="E1392" s="6">
        <v>1390</v>
      </c>
      <c r="F1392" s="6">
        <v>46.5</v>
      </c>
      <c r="G1392" s="1">
        <f t="shared" si="210"/>
        <v>12.916666666666666</v>
      </c>
      <c r="H1392" s="1">
        <f t="shared" si="215"/>
        <v>1.1111111111111107</v>
      </c>
      <c r="I1392" s="7">
        <f t="shared" si="216"/>
        <v>2205.5555555555547</v>
      </c>
      <c r="J1392" s="7">
        <f t="shared" si="217"/>
        <v>61.013489583333325</v>
      </c>
      <c r="K1392" s="7">
        <f t="shared" si="211"/>
        <v>175.25565</v>
      </c>
      <c r="L1392" s="7">
        <f t="shared" si="212"/>
        <v>2441.8246951388883</v>
      </c>
      <c r="M1392" s="7">
        <f t="shared" si="213"/>
        <v>31.540235645543973</v>
      </c>
      <c r="N1392" s="7">
        <f t="shared" si="214"/>
        <v>35.561922428823692</v>
      </c>
      <c r="O1392" s="7">
        <f t="shared" si="218"/>
        <v>5941.5524853080105</v>
      </c>
      <c r="P1392" s="1">
        <f t="shared" si="219"/>
        <v>14.446527777777778</v>
      </c>
    </row>
    <row r="1393" spans="5:16">
      <c r="E1393" s="6">
        <v>1391</v>
      </c>
      <c r="F1393" s="6">
        <v>50.2</v>
      </c>
      <c r="G1393" s="1">
        <f t="shared" si="210"/>
        <v>13.944444444444445</v>
      </c>
      <c r="H1393" s="1">
        <f t="shared" si="215"/>
        <v>1.0277777777777786</v>
      </c>
      <c r="I1393" s="7">
        <f t="shared" si="216"/>
        <v>2040.1388888888905</v>
      </c>
      <c r="J1393" s="7">
        <f t="shared" si="217"/>
        <v>71.109462037037034</v>
      </c>
      <c r="K1393" s="7">
        <f t="shared" si="211"/>
        <v>175.25565</v>
      </c>
      <c r="L1393" s="7">
        <f t="shared" si="212"/>
        <v>2286.5040009259278</v>
      </c>
      <c r="M1393" s="7">
        <f t="shared" si="213"/>
        <v>31.88402801291155</v>
      </c>
      <c r="N1393" s="7">
        <f t="shared" si="214"/>
        <v>35.949551666516939</v>
      </c>
      <c r="O1393" s="7">
        <f t="shared" si="218"/>
        <v>5977.5020369745271</v>
      </c>
      <c r="P1393" s="1">
        <f t="shared" si="219"/>
        <v>14.460472222222222</v>
      </c>
    </row>
    <row r="1394" spans="5:16">
      <c r="E1394" s="6">
        <v>1392</v>
      </c>
      <c r="F1394" s="6">
        <v>52.8</v>
      </c>
      <c r="G1394" s="1">
        <f t="shared" si="210"/>
        <v>14.666666666666666</v>
      </c>
      <c r="H1394" s="1">
        <f t="shared" si="215"/>
        <v>0.72222222222222143</v>
      </c>
      <c r="I1394" s="7">
        <f t="shared" si="216"/>
        <v>1433.6111111111095</v>
      </c>
      <c r="J1394" s="7">
        <f t="shared" si="217"/>
        <v>78.66613333333332</v>
      </c>
      <c r="K1394" s="7">
        <f t="shared" si="211"/>
        <v>175.25565</v>
      </c>
      <c r="L1394" s="7">
        <f t="shared" si="212"/>
        <v>1687.5328944444429</v>
      </c>
      <c r="M1394" s="7">
        <f t="shared" si="213"/>
        <v>24.75048245185183</v>
      </c>
      <c r="N1394" s="7">
        <f t="shared" si="214"/>
        <v>27.906409670501894</v>
      </c>
      <c r="O1394" s="7">
        <f t="shared" si="218"/>
        <v>6005.4084466450286</v>
      </c>
      <c r="P1394" s="1">
        <f t="shared" si="219"/>
        <v>14.475138888888889</v>
      </c>
    </row>
    <row r="1395" spans="5:16">
      <c r="E1395" s="6">
        <v>1393</v>
      </c>
      <c r="F1395" s="6">
        <v>54.3</v>
      </c>
      <c r="G1395" s="1">
        <f t="shared" si="210"/>
        <v>15.083333333333332</v>
      </c>
      <c r="H1395" s="1">
        <f t="shared" si="215"/>
        <v>0.41666666666666607</v>
      </c>
      <c r="I1395" s="7">
        <f t="shared" si="216"/>
        <v>827.08333333333212</v>
      </c>
      <c r="J1395" s="7">
        <f t="shared" si="217"/>
        <v>83.199289583333311</v>
      </c>
      <c r="K1395" s="7">
        <f t="shared" si="211"/>
        <v>175.25565</v>
      </c>
      <c r="L1395" s="7">
        <f t="shared" si="212"/>
        <v>1085.5382729166654</v>
      </c>
      <c r="M1395" s="7">
        <f t="shared" si="213"/>
        <v>16.373535616493033</v>
      </c>
      <c r="N1395" s="7">
        <f t="shared" si="214"/>
        <v>18.46132064525559</v>
      </c>
      <c r="O1395" s="7">
        <f t="shared" si="218"/>
        <v>6023.8697672902845</v>
      </c>
      <c r="P1395" s="1">
        <f t="shared" si="219"/>
        <v>14.490222222222222</v>
      </c>
    </row>
    <row r="1396" spans="5:16">
      <c r="E1396" s="6">
        <v>1394</v>
      </c>
      <c r="F1396" s="6">
        <v>54.9</v>
      </c>
      <c r="G1396" s="1">
        <f t="shared" si="210"/>
        <v>15.25</v>
      </c>
      <c r="H1396" s="1">
        <f t="shared" si="215"/>
        <v>0.16666666666666785</v>
      </c>
      <c r="I1396" s="7">
        <f t="shared" si="216"/>
        <v>330.8333333333357</v>
      </c>
      <c r="J1396" s="7">
        <f t="shared" si="217"/>
        <v>85.048106249999989</v>
      </c>
      <c r="K1396" s="7">
        <f t="shared" si="211"/>
        <v>175.25565</v>
      </c>
      <c r="L1396" s="7">
        <f t="shared" si="212"/>
        <v>591.13708958333564</v>
      </c>
      <c r="M1396" s="7">
        <f t="shared" si="213"/>
        <v>9.0148406161458681</v>
      </c>
      <c r="N1396" s="7">
        <f t="shared" si="214"/>
        <v>10.164320466796545</v>
      </c>
      <c r="O1396" s="7">
        <f t="shared" si="218"/>
        <v>6034.0340877570807</v>
      </c>
      <c r="P1396" s="1">
        <f t="shared" si="219"/>
        <v>14.505472222222222</v>
      </c>
    </row>
    <row r="1397" spans="5:16">
      <c r="E1397" s="6">
        <v>1395</v>
      </c>
      <c r="F1397" s="6">
        <v>54.9</v>
      </c>
      <c r="G1397" s="1">
        <f t="shared" si="210"/>
        <v>15.25</v>
      </c>
      <c r="H1397" s="1">
        <f t="shared" si="215"/>
        <v>0</v>
      </c>
      <c r="I1397" s="7">
        <f t="shared" si="216"/>
        <v>0</v>
      </c>
      <c r="J1397" s="7">
        <f t="shared" si="217"/>
        <v>85.048106249999989</v>
      </c>
      <c r="K1397" s="7">
        <f t="shared" si="211"/>
        <v>175.25565</v>
      </c>
      <c r="L1397" s="7">
        <f t="shared" si="212"/>
        <v>260.30375624999999</v>
      </c>
      <c r="M1397" s="7">
        <f t="shared" si="213"/>
        <v>3.9696322828124999</v>
      </c>
      <c r="N1397" s="7">
        <f t="shared" si="214"/>
        <v>4.4757990047635152</v>
      </c>
      <c r="O1397" s="7">
        <f t="shared" si="218"/>
        <v>6038.5098867618444</v>
      </c>
      <c r="P1397" s="1">
        <f t="shared" si="219"/>
        <v>14.520722222222222</v>
      </c>
    </row>
    <row r="1398" spans="5:16">
      <c r="E1398" s="6">
        <v>1396</v>
      </c>
      <c r="F1398" s="6">
        <v>54.7</v>
      </c>
      <c r="G1398" s="1">
        <f t="shared" si="210"/>
        <v>15.194444444444445</v>
      </c>
      <c r="H1398" s="1">
        <f t="shared" si="215"/>
        <v>-5.5555555555555358E-2</v>
      </c>
      <c r="I1398" s="7">
        <f t="shared" si="216"/>
        <v>-110.27777777777739</v>
      </c>
      <c r="J1398" s="7">
        <f t="shared" si="217"/>
        <v>84.429576620370369</v>
      </c>
      <c r="K1398" s="7">
        <f t="shared" si="211"/>
        <v>175.25565</v>
      </c>
      <c r="L1398" s="7">
        <f t="shared" si="212"/>
        <v>149.407448842593</v>
      </c>
      <c r="M1398" s="7">
        <f t="shared" si="213"/>
        <v>2.2701631810249547</v>
      </c>
      <c r="N1398" s="7">
        <f t="shared" si="214"/>
        <v>2.0134311306334283</v>
      </c>
      <c r="O1398" s="7">
        <f t="shared" si="218"/>
        <v>6040.5233178924782</v>
      </c>
      <c r="P1398" s="1">
        <f t="shared" si="219"/>
        <v>14.535916666666667</v>
      </c>
    </row>
    <row r="1399" spans="5:16">
      <c r="E1399" s="6">
        <v>1397</v>
      </c>
      <c r="F1399" s="6">
        <v>54.1</v>
      </c>
      <c r="G1399" s="1">
        <f t="shared" si="210"/>
        <v>15.027777777777779</v>
      </c>
      <c r="H1399" s="1">
        <f t="shared" si="215"/>
        <v>-0.16666666666666607</v>
      </c>
      <c r="I1399" s="7">
        <f t="shared" si="216"/>
        <v>-330.83333333333218</v>
      </c>
      <c r="J1399" s="7">
        <f t="shared" si="217"/>
        <v>82.587532175925929</v>
      </c>
      <c r="K1399" s="7">
        <f t="shared" si="211"/>
        <v>175.25565</v>
      </c>
      <c r="L1399" s="7">
        <f t="shared" si="212"/>
        <v>-72.990151157406245</v>
      </c>
      <c r="M1399" s="7">
        <f t="shared" si="213"/>
        <v>-1.0968797715599106</v>
      </c>
      <c r="N1399" s="7">
        <f t="shared" si="214"/>
        <v>-0.97283397822692952</v>
      </c>
      <c r="O1399" s="7">
        <f t="shared" si="218"/>
        <v>6039.5504839142513</v>
      </c>
      <c r="P1399" s="1">
        <f t="shared" si="219"/>
        <v>14.550944444444445</v>
      </c>
    </row>
    <row r="1400" spans="5:16">
      <c r="E1400" s="6">
        <v>1398</v>
      </c>
      <c r="F1400" s="6">
        <v>53.2</v>
      </c>
      <c r="G1400" s="1">
        <f t="shared" si="210"/>
        <v>14.777777777777779</v>
      </c>
      <c r="H1400" s="1">
        <f t="shared" si="215"/>
        <v>-0.25</v>
      </c>
      <c r="I1400" s="7">
        <f t="shared" si="216"/>
        <v>-496.25</v>
      </c>
      <c r="J1400" s="7">
        <f t="shared" si="217"/>
        <v>79.862559259259257</v>
      </c>
      <c r="K1400" s="7">
        <f t="shared" si="211"/>
        <v>175.25565</v>
      </c>
      <c r="L1400" s="7">
        <f t="shared" si="212"/>
        <v>-241.13179074074077</v>
      </c>
      <c r="M1400" s="7">
        <f t="shared" si="213"/>
        <v>-3.5633920187242807</v>
      </c>
      <c r="N1400" s="7">
        <f t="shared" si="214"/>
        <v>-3.1604091199782776</v>
      </c>
      <c r="O1400" s="7">
        <f t="shared" si="218"/>
        <v>6036.3900747942735</v>
      </c>
      <c r="P1400" s="1">
        <f t="shared" si="219"/>
        <v>14.565722222222224</v>
      </c>
    </row>
    <row r="1401" spans="5:16">
      <c r="E1401" s="6">
        <v>1399</v>
      </c>
      <c r="F1401" s="6">
        <v>52.1</v>
      </c>
      <c r="G1401" s="1">
        <f t="shared" si="210"/>
        <v>14.472222222222221</v>
      </c>
      <c r="H1401" s="1">
        <f t="shared" si="215"/>
        <v>-0.30555555555555713</v>
      </c>
      <c r="I1401" s="7">
        <f t="shared" si="216"/>
        <v>-606.5277777777809</v>
      </c>
      <c r="J1401" s="7">
        <f t="shared" si="217"/>
        <v>76.59411550925924</v>
      </c>
      <c r="K1401" s="7">
        <f t="shared" si="211"/>
        <v>175.25565</v>
      </c>
      <c r="L1401" s="7">
        <f t="shared" si="212"/>
        <v>-354.67801226852163</v>
      </c>
      <c r="M1401" s="7">
        <f t="shared" si="213"/>
        <v>-5.1329790108861042</v>
      </c>
      <c r="N1401" s="7">
        <f t="shared" si="214"/>
        <v>-4.5524920057684888</v>
      </c>
      <c r="O1401" s="7">
        <f t="shared" si="218"/>
        <v>6031.8375827885047</v>
      </c>
      <c r="P1401" s="1">
        <f t="shared" si="219"/>
        <v>14.580194444444446</v>
      </c>
    </row>
    <row r="1402" spans="5:16">
      <c r="E1402" s="6">
        <v>1400</v>
      </c>
      <c r="F1402" s="6">
        <v>50.7</v>
      </c>
      <c r="G1402" s="1">
        <f t="shared" si="210"/>
        <v>14.083333333333334</v>
      </c>
      <c r="H1402" s="1">
        <f t="shared" si="215"/>
        <v>-0.38888888888888751</v>
      </c>
      <c r="I1402" s="7">
        <f t="shared" si="216"/>
        <v>-771.94444444444173</v>
      </c>
      <c r="J1402" s="7">
        <f t="shared" si="217"/>
        <v>72.533039583333334</v>
      </c>
      <c r="K1402" s="7">
        <f t="shared" si="211"/>
        <v>175.25565</v>
      </c>
      <c r="L1402" s="7">
        <f t="shared" si="212"/>
        <v>-524.15575486110833</v>
      </c>
      <c r="M1402" s="7">
        <f t="shared" si="213"/>
        <v>-7.3818602142939422</v>
      </c>
      <c r="N1402" s="7">
        <f t="shared" si="214"/>
        <v>-6.5470479310361069</v>
      </c>
      <c r="O1402" s="7">
        <f t="shared" si="218"/>
        <v>6025.2905348574686</v>
      </c>
      <c r="P1402" s="1">
        <f t="shared" si="219"/>
        <v>14.59427777777778</v>
      </c>
    </row>
    <row r="1403" spans="5:16">
      <c r="E1403" s="6">
        <v>1401</v>
      </c>
      <c r="F1403" s="6">
        <v>49.1</v>
      </c>
      <c r="G1403" s="1">
        <f t="shared" si="210"/>
        <v>13.638888888888889</v>
      </c>
      <c r="H1403" s="1">
        <f t="shared" si="215"/>
        <v>-0.44444444444444464</v>
      </c>
      <c r="I1403" s="7">
        <f t="shared" si="216"/>
        <v>-882.22222222222263</v>
      </c>
      <c r="J1403" s="7">
        <f t="shared" si="217"/>
        <v>68.027254398148145</v>
      </c>
      <c r="K1403" s="7">
        <f t="shared" si="211"/>
        <v>175.25565</v>
      </c>
      <c r="L1403" s="7">
        <f t="shared" si="212"/>
        <v>-638.93931782407458</v>
      </c>
      <c r="M1403" s="7">
        <f t="shared" si="213"/>
        <v>-8.714422362545017</v>
      </c>
      <c r="N1403" s="7">
        <f t="shared" si="214"/>
        <v>-7.7289110390357338</v>
      </c>
      <c r="O1403" s="7">
        <f t="shared" si="218"/>
        <v>6017.561623818433</v>
      </c>
      <c r="P1403" s="1">
        <f t="shared" si="219"/>
        <v>14.607916666666668</v>
      </c>
    </row>
    <row r="1404" spans="5:16">
      <c r="E1404" s="6">
        <v>1402</v>
      </c>
      <c r="F1404" s="6">
        <v>47.4</v>
      </c>
      <c r="G1404" s="1">
        <f t="shared" si="210"/>
        <v>13.166666666666666</v>
      </c>
      <c r="H1404" s="1">
        <f t="shared" si="215"/>
        <v>-0.47222222222222321</v>
      </c>
      <c r="I1404" s="7">
        <f t="shared" si="216"/>
        <v>-937.36111111111302</v>
      </c>
      <c r="J1404" s="7">
        <f t="shared" si="217"/>
        <v>63.398158333333321</v>
      </c>
      <c r="K1404" s="7">
        <f t="shared" si="211"/>
        <v>175.25565</v>
      </c>
      <c r="L1404" s="7">
        <f t="shared" si="212"/>
        <v>-698.70730277777966</v>
      </c>
      <c r="M1404" s="7">
        <f t="shared" si="213"/>
        <v>-9.1996461532407654</v>
      </c>
      <c r="N1404" s="7">
        <f t="shared" si="214"/>
        <v>-8.1592610216610755</v>
      </c>
      <c r="O1404" s="7">
        <f t="shared" si="218"/>
        <v>6009.4023627967717</v>
      </c>
      <c r="P1404" s="1">
        <f t="shared" si="219"/>
        <v>14.621083333333335</v>
      </c>
    </row>
    <row r="1405" spans="5:16">
      <c r="E1405" s="6">
        <v>1403</v>
      </c>
      <c r="F1405" s="6">
        <v>45.2</v>
      </c>
      <c r="G1405" s="1">
        <f t="shared" si="210"/>
        <v>12.555555555555555</v>
      </c>
      <c r="H1405" s="1">
        <f t="shared" si="215"/>
        <v>-0.61111111111111072</v>
      </c>
      <c r="I1405" s="7">
        <f t="shared" si="216"/>
        <v>-1213.0555555555547</v>
      </c>
      <c r="J1405" s="7">
        <f t="shared" si="217"/>
        <v>57.649670370370366</v>
      </c>
      <c r="K1405" s="7">
        <f t="shared" si="211"/>
        <v>175.25565</v>
      </c>
      <c r="L1405" s="7">
        <f t="shared" si="212"/>
        <v>-980.15023518518433</v>
      </c>
      <c r="M1405" s="7">
        <f t="shared" si="213"/>
        <v>-12.306330730658425</v>
      </c>
      <c r="N1405" s="7">
        <f t="shared" si="214"/>
        <v>-10.91461160329079</v>
      </c>
      <c r="O1405" s="7">
        <f t="shared" si="218"/>
        <v>5998.487751193481</v>
      </c>
      <c r="P1405" s="1">
        <f t="shared" si="219"/>
        <v>14.633638888888891</v>
      </c>
    </row>
    <row r="1406" spans="5:16">
      <c r="E1406" s="6">
        <v>1404</v>
      </c>
      <c r="F1406" s="6">
        <v>41.8</v>
      </c>
      <c r="G1406" s="1">
        <f t="shared" si="210"/>
        <v>11.611111111111111</v>
      </c>
      <c r="H1406" s="1">
        <f t="shared" si="215"/>
        <v>-0.94444444444444464</v>
      </c>
      <c r="I1406" s="7">
        <f t="shared" si="216"/>
        <v>-1874.7222222222226</v>
      </c>
      <c r="J1406" s="7">
        <f t="shared" si="217"/>
        <v>49.302906481481479</v>
      </c>
      <c r="K1406" s="7">
        <f t="shared" si="211"/>
        <v>175.25565</v>
      </c>
      <c r="L1406" s="7">
        <f t="shared" si="212"/>
        <v>-1650.1636657407412</v>
      </c>
      <c r="M1406" s="7">
        <f t="shared" si="213"/>
        <v>-19.16023367443416</v>
      </c>
      <c r="N1406" s="7">
        <f t="shared" si="214"/>
        <v>-16.993408787864841</v>
      </c>
      <c r="O1406" s="7">
        <f t="shared" si="218"/>
        <v>5981.4943424056164</v>
      </c>
      <c r="P1406" s="1">
        <f t="shared" si="219"/>
        <v>14.645250000000003</v>
      </c>
    </row>
    <row r="1407" spans="5:16">
      <c r="E1407" s="6">
        <v>1405</v>
      </c>
      <c r="F1407" s="6">
        <v>36.5</v>
      </c>
      <c r="G1407" s="1">
        <f t="shared" si="210"/>
        <v>10.138888888888889</v>
      </c>
      <c r="H1407" s="1">
        <f t="shared" si="215"/>
        <v>-1.4722222222222214</v>
      </c>
      <c r="I1407" s="7">
        <f t="shared" si="216"/>
        <v>-2922.3611111111095</v>
      </c>
      <c r="J1407" s="7">
        <f t="shared" si="217"/>
        <v>37.592887731481476</v>
      </c>
      <c r="K1407" s="7">
        <f t="shared" si="211"/>
        <v>175.25565</v>
      </c>
      <c r="L1407" s="7">
        <f t="shared" si="212"/>
        <v>-2709.5125733796281</v>
      </c>
      <c r="M1407" s="7">
        <f t="shared" si="213"/>
        <v>-27.471446924543454</v>
      </c>
      <c r="N1407" s="7">
        <f t="shared" si="214"/>
        <v>-24.364709507995382</v>
      </c>
      <c r="O1407" s="7">
        <f t="shared" si="218"/>
        <v>5957.1296328976214</v>
      </c>
      <c r="P1407" s="1">
        <f t="shared" si="219"/>
        <v>14.655388888888892</v>
      </c>
    </row>
    <row r="1408" spans="5:16">
      <c r="E1408" s="6">
        <v>1406</v>
      </c>
      <c r="F1408" s="6">
        <v>31.2</v>
      </c>
      <c r="G1408" s="1">
        <f t="shared" si="210"/>
        <v>8.6666666666666661</v>
      </c>
      <c r="H1408" s="1">
        <f t="shared" si="215"/>
        <v>-1.4722222222222232</v>
      </c>
      <c r="I1408" s="7">
        <f t="shared" si="216"/>
        <v>-2922.3611111111131</v>
      </c>
      <c r="J1408" s="7">
        <f t="shared" si="217"/>
        <v>27.468133333333327</v>
      </c>
      <c r="K1408" s="7">
        <f t="shared" si="211"/>
        <v>175.25565</v>
      </c>
      <c r="L1408" s="7">
        <f t="shared" si="212"/>
        <v>-2719.6373277777798</v>
      </c>
      <c r="M1408" s="7">
        <f t="shared" si="213"/>
        <v>-23.570190174074092</v>
      </c>
      <c r="N1408" s="7">
        <f t="shared" si="214"/>
        <v>-20.90464467404701</v>
      </c>
      <c r="O1408" s="7">
        <f t="shared" si="218"/>
        <v>5936.2249882235747</v>
      </c>
      <c r="P1408" s="1">
        <f t="shared" si="219"/>
        <v>14.664055555555558</v>
      </c>
    </row>
    <row r="1409" spans="5:16">
      <c r="E1409" s="6">
        <v>1407</v>
      </c>
      <c r="F1409" s="6">
        <v>27.6</v>
      </c>
      <c r="G1409" s="1">
        <f t="shared" si="210"/>
        <v>7.666666666666667</v>
      </c>
      <c r="H1409" s="1">
        <f t="shared" si="215"/>
        <v>-0.99999999999999911</v>
      </c>
      <c r="I1409" s="7">
        <f t="shared" si="216"/>
        <v>-1984.9999999999982</v>
      </c>
      <c r="J1409" s="7">
        <f t="shared" si="217"/>
        <v>21.495033333333335</v>
      </c>
      <c r="K1409" s="7">
        <f t="shared" si="211"/>
        <v>175.25565</v>
      </c>
      <c r="L1409" s="7">
        <f t="shared" si="212"/>
        <v>-1788.2493166666648</v>
      </c>
      <c r="M1409" s="7">
        <f t="shared" si="213"/>
        <v>-13.709911427777765</v>
      </c>
      <c r="N1409" s="7">
        <f t="shared" si="214"/>
        <v>-12.159461794482921</v>
      </c>
      <c r="O1409" s="7">
        <f t="shared" si="218"/>
        <v>5924.0655264290917</v>
      </c>
      <c r="P1409" s="1">
        <f t="shared" si="219"/>
        <v>14.671722222222225</v>
      </c>
    </row>
    <row r="1410" spans="5:16">
      <c r="E1410" s="6">
        <v>1408</v>
      </c>
      <c r="F1410" s="6">
        <v>26.9</v>
      </c>
      <c r="G1410" s="1">
        <f t="shared" si="210"/>
        <v>7.4722222222222214</v>
      </c>
      <c r="H1410" s="1">
        <f t="shared" si="215"/>
        <v>-0.19444444444444553</v>
      </c>
      <c r="I1410" s="7">
        <f t="shared" si="216"/>
        <v>-385.97222222222439</v>
      </c>
      <c r="J1410" s="7">
        <f t="shared" si="217"/>
        <v>20.418532175925922</v>
      </c>
      <c r="K1410" s="7">
        <f t="shared" si="211"/>
        <v>175.25565</v>
      </c>
      <c r="L1410" s="7">
        <f t="shared" si="212"/>
        <v>-190.29804004629847</v>
      </c>
      <c r="M1410" s="7">
        <f t="shared" si="213"/>
        <v>-1.4219492436792858</v>
      </c>
      <c r="N1410" s="7">
        <f t="shared" si="214"/>
        <v>-1.2611414445158609</v>
      </c>
      <c r="O1410" s="7">
        <f t="shared" si="218"/>
        <v>5922.8043849845762</v>
      </c>
      <c r="P1410" s="1">
        <f t="shared" si="219"/>
        <v>14.679194444444448</v>
      </c>
    </row>
    <row r="1411" spans="5:16">
      <c r="E1411" s="6">
        <v>1409</v>
      </c>
      <c r="F1411" s="6">
        <v>27.3</v>
      </c>
      <c r="G1411" s="1">
        <f t="shared" ref="G1411:G1474" si="220">F1411/3.6</f>
        <v>7.583333333333333</v>
      </c>
      <c r="H1411" s="1">
        <f t="shared" si="215"/>
        <v>0.1111111111111116</v>
      </c>
      <c r="I1411" s="7">
        <f t="shared" si="216"/>
        <v>220.55555555555654</v>
      </c>
      <c r="J1411" s="7">
        <f t="shared" si="217"/>
        <v>21.030289583333332</v>
      </c>
      <c r="K1411" s="7">
        <f t="shared" ref="K1411:K1474" si="221">$C$3*9.81*$C$8</f>
        <v>175.25565</v>
      </c>
      <c r="L1411" s="7">
        <f t="shared" ref="L1411:L1474" si="222">SUM(I1411:K1411)</f>
        <v>416.84149513888985</v>
      </c>
      <c r="M1411" s="7">
        <f t="shared" ref="M1411:M1474" si="223">L1411*G1411/1000</f>
        <v>3.1610480048032477</v>
      </c>
      <c r="N1411" s="7">
        <f t="shared" ref="N1411:N1474" si="224">IF(H1411&gt;=0,M1411/$C$11/$C$12/$C$13/$C$14,M1411*$C$11*$C$12*$C$13*$C$14)</f>
        <v>3.5641123675777857</v>
      </c>
      <c r="O1411" s="7">
        <f t="shared" si="218"/>
        <v>5926.368497352154</v>
      </c>
      <c r="P1411" s="1">
        <f t="shared" si="219"/>
        <v>14.686777777777781</v>
      </c>
    </row>
    <row r="1412" spans="5:16">
      <c r="E1412" s="6">
        <v>1410</v>
      </c>
      <c r="F1412" s="6">
        <v>27.5</v>
      </c>
      <c r="G1412" s="1">
        <f t="shared" si="220"/>
        <v>7.6388888888888884</v>
      </c>
      <c r="H1412" s="1">
        <f t="shared" ref="H1412:H1475" si="225">(G1412-G1411)/(E1412-E1411)</f>
        <v>5.5555555555555358E-2</v>
      </c>
      <c r="I1412" s="7">
        <f t="shared" ref="I1412:I1475" si="226">H1412*$C$3</f>
        <v>110.27777777777739</v>
      </c>
      <c r="J1412" s="7">
        <f t="shared" ref="J1412:J1475" si="227">0.5*$C$5*$C$6*$C$7*G1412^2</f>
        <v>21.339554398148142</v>
      </c>
      <c r="K1412" s="7">
        <f t="shared" si="221"/>
        <v>175.25565</v>
      </c>
      <c r="L1412" s="7">
        <f t="shared" si="222"/>
        <v>306.87298217592553</v>
      </c>
      <c r="M1412" s="7">
        <f t="shared" si="223"/>
        <v>2.3441686138438755</v>
      </c>
      <c r="N1412" s="7">
        <f t="shared" si="224"/>
        <v>2.6430729098682768</v>
      </c>
      <c r="O1412" s="7">
        <f t="shared" ref="O1412:O1475" si="228">N1412*(E1412-E1411)+O1411</f>
        <v>5929.0115702620224</v>
      </c>
      <c r="P1412" s="1">
        <f t="shared" ref="P1412:P1475" si="229">G1412*(E1412-E1411)/1000+P1411</f>
        <v>14.694416666666671</v>
      </c>
    </row>
    <row r="1413" spans="5:16">
      <c r="E1413" s="6">
        <v>1411</v>
      </c>
      <c r="F1413" s="6">
        <v>27.4</v>
      </c>
      <c r="G1413" s="1">
        <f t="shared" si="220"/>
        <v>7.6111111111111107</v>
      </c>
      <c r="H1413" s="1">
        <f t="shared" si="225"/>
        <v>-2.7777777777777679E-2</v>
      </c>
      <c r="I1413" s="7">
        <f t="shared" si="226"/>
        <v>-55.138888888888694</v>
      </c>
      <c r="J1413" s="7">
        <f t="shared" si="227"/>
        <v>21.184639814814812</v>
      </c>
      <c r="K1413" s="7">
        <f t="shared" si="221"/>
        <v>175.25565</v>
      </c>
      <c r="L1413" s="7">
        <f t="shared" si="222"/>
        <v>141.30140092592612</v>
      </c>
      <c r="M1413" s="7">
        <f t="shared" si="223"/>
        <v>1.0754606626028822</v>
      </c>
      <c r="N1413" s="7">
        <f t="shared" si="224"/>
        <v>0.95383714966192779</v>
      </c>
      <c r="O1413" s="7">
        <f t="shared" si="228"/>
        <v>5929.9654074116843</v>
      </c>
      <c r="P1413" s="1">
        <f t="shared" si="229"/>
        <v>14.702027777777781</v>
      </c>
    </row>
    <row r="1414" spans="5:16">
      <c r="E1414" s="6">
        <v>1412</v>
      </c>
      <c r="F1414" s="6">
        <v>27.1</v>
      </c>
      <c r="G1414" s="1">
        <f t="shared" si="220"/>
        <v>7.5277777777777777</v>
      </c>
      <c r="H1414" s="1">
        <f t="shared" si="225"/>
        <v>-8.3333333333333037E-2</v>
      </c>
      <c r="I1414" s="7">
        <f t="shared" si="226"/>
        <v>-165.41666666666609</v>
      </c>
      <c r="J1414" s="7">
        <f t="shared" si="227"/>
        <v>20.723282175925924</v>
      </c>
      <c r="K1414" s="7">
        <f t="shared" si="221"/>
        <v>175.25565</v>
      </c>
      <c r="L1414" s="7">
        <f t="shared" si="222"/>
        <v>30.562265509259845</v>
      </c>
      <c r="M1414" s="7">
        <f t="shared" si="223"/>
        <v>0.23006594313915049</v>
      </c>
      <c r="N1414" s="7">
        <f t="shared" si="224"/>
        <v>0.20404785694998634</v>
      </c>
      <c r="O1414" s="7">
        <f t="shared" si="228"/>
        <v>5930.169455268634</v>
      </c>
      <c r="P1414" s="1">
        <f t="shared" si="229"/>
        <v>14.709555555555559</v>
      </c>
    </row>
    <row r="1415" spans="5:16">
      <c r="E1415" s="6">
        <v>1413</v>
      </c>
      <c r="F1415" s="6">
        <v>26.7</v>
      </c>
      <c r="G1415" s="1">
        <f t="shared" si="220"/>
        <v>7.4166666666666661</v>
      </c>
      <c r="H1415" s="1">
        <f t="shared" si="225"/>
        <v>-0.1111111111111116</v>
      </c>
      <c r="I1415" s="7">
        <f t="shared" si="226"/>
        <v>-220.55555555555654</v>
      </c>
      <c r="J1415" s="7">
        <f t="shared" si="227"/>
        <v>20.116039583333329</v>
      </c>
      <c r="K1415" s="7">
        <f t="shared" si="221"/>
        <v>175.25565</v>
      </c>
      <c r="L1415" s="7">
        <f t="shared" si="222"/>
        <v>-25.183865972223202</v>
      </c>
      <c r="M1415" s="7">
        <f t="shared" si="223"/>
        <v>-0.18678033929398874</v>
      </c>
      <c r="N1415" s="7">
        <f t="shared" si="224"/>
        <v>-0.1656574086251367</v>
      </c>
      <c r="O1415" s="7">
        <f t="shared" si="228"/>
        <v>5930.0037978600085</v>
      </c>
      <c r="P1415" s="1">
        <f t="shared" si="229"/>
        <v>14.716972222222225</v>
      </c>
    </row>
    <row r="1416" spans="5:16">
      <c r="E1416" s="6">
        <v>1414</v>
      </c>
      <c r="F1416" s="6">
        <v>26.8</v>
      </c>
      <c r="G1416" s="1">
        <f t="shared" si="220"/>
        <v>7.4444444444444446</v>
      </c>
      <c r="H1416" s="1">
        <f t="shared" si="225"/>
        <v>2.7777777777778567E-2</v>
      </c>
      <c r="I1416" s="7">
        <f t="shared" si="226"/>
        <v>55.138888888890456</v>
      </c>
      <c r="J1416" s="7">
        <f t="shared" si="227"/>
        <v>20.267003703703701</v>
      </c>
      <c r="K1416" s="7">
        <f t="shared" si="221"/>
        <v>175.25565</v>
      </c>
      <c r="L1416" s="7">
        <f t="shared" si="222"/>
        <v>250.66154259259417</v>
      </c>
      <c r="M1416" s="7">
        <f t="shared" si="223"/>
        <v>1.8660359281893122</v>
      </c>
      <c r="N1416" s="7">
        <f t="shared" si="224"/>
        <v>2.1039736568056271</v>
      </c>
      <c r="O1416" s="7">
        <f t="shared" si="228"/>
        <v>5932.107771516814</v>
      </c>
      <c r="P1416" s="1">
        <f t="shared" si="229"/>
        <v>14.72441666666667</v>
      </c>
    </row>
    <row r="1417" spans="5:16">
      <c r="E1417" s="6">
        <v>1415</v>
      </c>
      <c r="F1417" s="6">
        <v>28.2</v>
      </c>
      <c r="G1417" s="1">
        <f t="shared" si="220"/>
        <v>7.833333333333333</v>
      </c>
      <c r="H1417" s="1">
        <f t="shared" si="225"/>
        <v>0.3888888888888884</v>
      </c>
      <c r="I1417" s="7">
        <f t="shared" si="226"/>
        <v>771.94444444444343</v>
      </c>
      <c r="J1417" s="7">
        <f t="shared" si="227"/>
        <v>22.43975833333333</v>
      </c>
      <c r="K1417" s="7">
        <f t="shared" si="221"/>
        <v>175.25565</v>
      </c>
      <c r="L1417" s="7">
        <f t="shared" si="222"/>
        <v>969.6398527777767</v>
      </c>
      <c r="M1417" s="7">
        <f t="shared" si="223"/>
        <v>7.5955121800925838</v>
      </c>
      <c r="N1417" s="7">
        <f t="shared" si="224"/>
        <v>8.5640138517417661</v>
      </c>
      <c r="O1417" s="7">
        <f t="shared" si="228"/>
        <v>5940.6717853685559</v>
      </c>
      <c r="P1417" s="1">
        <f t="shared" si="229"/>
        <v>14.732250000000004</v>
      </c>
    </row>
    <row r="1418" spans="5:16">
      <c r="E1418" s="6">
        <v>1416</v>
      </c>
      <c r="F1418" s="6">
        <v>31.1</v>
      </c>
      <c r="G1418" s="1">
        <f t="shared" si="220"/>
        <v>8.6388888888888893</v>
      </c>
      <c r="H1418" s="1">
        <f t="shared" si="225"/>
        <v>0.80555555555555625</v>
      </c>
      <c r="I1418" s="7">
        <f t="shared" si="226"/>
        <v>1599.0277777777792</v>
      </c>
      <c r="J1418" s="7">
        <f t="shared" si="227"/>
        <v>27.292337731481485</v>
      </c>
      <c r="K1418" s="7">
        <f t="shared" si="221"/>
        <v>175.25565</v>
      </c>
      <c r="L1418" s="7">
        <f t="shared" si="222"/>
        <v>1801.5757655092607</v>
      </c>
      <c r="M1418" s="7">
        <f t="shared" si="223"/>
        <v>15.563612863149446</v>
      </c>
      <c r="N1418" s="7">
        <f t="shared" si="224"/>
        <v>17.548124864113316</v>
      </c>
      <c r="O1418" s="7">
        <f t="shared" si="228"/>
        <v>5958.2199102326695</v>
      </c>
      <c r="P1418" s="1">
        <f t="shared" si="229"/>
        <v>14.740888888888893</v>
      </c>
    </row>
    <row r="1419" spans="5:16">
      <c r="E1419" s="6">
        <v>1417</v>
      </c>
      <c r="F1419" s="6">
        <v>34.799999999999997</v>
      </c>
      <c r="G1419" s="1">
        <f t="shared" si="220"/>
        <v>9.6666666666666661</v>
      </c>
      <c r="H1419" s="1">
        <f t="shared" si="225"/>
        <v>1.0277777777777768</v>
      </c>
      <c r="I1419" s="7">
        <f t="shared" si="226"/>
        <v>2040.1388888888869</v>
      </c>
      <c r="J1419" s="7">
        <f t="shared" si="227"/>
        <v>34.172633333333323</v>
      </c>
      <c r="K1419" s="7">
        <f t="shared" si="221"/>
        <v>175.25565</v>
      </c>
      <c r="L1419" s="7">
        <f t="shared" si="222"/>
        <v>2249.5671722222201</v>
      </c>
      <c r="M1419" s="7">
        <f t="shared" si="223"/>
        <v>21.745815998148124</v>
      </c>
      <c r="N1419" s="7">
        <f t="shared" si="224"/>
        <v>24.518619022647421</v>
      </c>
      <c r="O1419" s="7">
        <f t="shared" si="228"/>
        <v>5982.7385292553172</v>
      </c>
      <c r="P1419" s="1">
        <f t="shared" si="229"/>
        <v>14.750555555555559</v>
      </c>
    </row>
    <row r="1420" spans="5:16">
      <c r="E1420" s="6">
        <v>1418</v>
      </c>
      <c r="F1420" s="6">
        <v>38.4</v>
      </c>
      <c r="G1420" s="1">
        <f t="shared" si="220"/>
        <v>10.666666666666666</v>
      </c>
      <c r="H1420" s="1">
        <f t="shared" si="225"/>
        <v>1</v>
      </c>
      <c r="I1420" s="7">
        <f t="shared" si="226"/>
        <v>1985</v>
      </c>
      <c r="J1420" s="7">
        <f t="shared" si="227"/>
        <v>41.608533333333327</v>
      </c>
      <c r="K1420" s="7">
        <f t="shared" si="221"/>
        <v>175.25565</v>
      </c>
      <c r="L1420" s="7">
        <f t="shared" si="222"/>
        <v>2201.8641833333331</v>
      </c>
      <c r="M1420" s="7">
        <f t="shared" si="223"/>
        <v>23.486551288888883</v>
      </c>
      <c r="N1420" s="7">
        <f t="shared" si="224"/>
        <v>26.481314992142647</v>
      </c>
      <c r="O1420" s="7">
        <f t="shared" si="228"/>
        <v>6009.2198442474601</v>
      </c>
      <c r="P1420" s="1">
        <f t="shared" si="229"/>
        <v>14.761222222222226</v>
      </c>
    </row>
    <row r="1421" spans="5:16">
      <c r="E1421" s="6">
        <v>1419</v>
      </c>
      <c r="F1421" s="6">
        <v>40.9</v>
      </c>
      <c r="G1421" s="1">
        <f t="shared" si="220"/>
        <v>11.361111111111111</v>
      </c>
      <c r="H1421" s="1">
        <f t="shared" si="225"/>
        <v>0.69444444444444464</v>
      </c>
      <c r="I1421" s="7">
        <f t="shared" si="226"/>
        <v>1378.4722222222226</v>
      </c>
      <c r="J1421" s="7">
        <f t="shared" si="227"/>
        <v>47.202671064814801</v>
      </c>
      <c r="K1421" s="7">
        <f t="shared" si="221"/>
        <v>175.25565</v>
      </c>
      <c r="L1421" s="7">
        <f t="shared" si="222"/>
        <v>1600.9305432870374</v>
      </c>
      <c r="M1421" s="7">
        <f t="shared" si="223"/>
        <v>18.188349783455511</v>
      </c>
      <c r="N1421" s="7">
        <f t="shared" si="224"/>
        <v>20.507541268130609</v>
      </c>
      <c r="O1421" s="7">
        <f t="shared" si="228"/>
        <v>6029.7273855155909</v>
      </c>
      <c r="P1421" s="1">
        <f t="shared" si="229"/>
        <v>14.772583333333337</v>
      </c>
    </row>
    <row r="1422" spans="5:16">
      <c r="E1422" s="6">
        <v>1420</v>
      </c>
      <c r="F1422" s="6">
        <v>41.7</v>
      </c>
      <c r="G1422" s="1">
        <f t="shared" si="220"/>
        <v>11.583333333333334</v>
      </c>
      <c r="H1422" s="1">
        <f t="shared" si="225"/>
        <v>0.22222222222222321</v>
      </c>
      <c r="I1422" s="7">
        <f t="shared" si="226"/>
        <v>441.11111111111308</v>
      </c>
      <c r="J1422" s="7">
        <f t="shared" si="227"/>
        <v>49.067289583333327</v>
      </c>
      <c r="K1422" s="7">
        <f t="shared" si="221"/>
        <v>175.25565</v>
      </c>
      <c r="L1422" s="7">
        <f t="shared" si="222"/>
        <v>665.43405069444634</v>
      </c>
      <c r="M1422" s="7">
        <f t="shared" si="223"/>
        <v>7.7079444205440044</v>
      </c>
      <c r="N1422" s="7">
        <f t="shared" si="224"/>
        <v>8.6907822962887913</v>
      </c>
      <c r="O1422" s="7">
        <f t="shared" si="228"/>
        <v>6038.4181678118794</v>
      </c>
      <c r="P1422" s="1">
        <f t="shared" si="229"/>
        <v>14.784166666666671</v>
      </c>
    </row>
    <row r="1423" spans="5:16">
      <c r="E1423" s="6">
        <v>1421</v>
      </c>
      <c r="F1423" s="6">
        <v>40.9</v>
      </c>
      <c r="G1423" s="1">
        <f t="shared" si="220"/>
        <v>11.361111111111111</v>
      </c>
      <c r="H1423" s="1">
        <f t="shared" si="225"/>
        <v>-0.22222222222222321</v>
      </c>
      <c r="I1423" s="7">
        <f t="shared" si="226"/>
        <v>-441.11111111111308</v>
      </c>
      <c r="J1423" s="7">
        <f t="shared" si="227"/>
        <v>47.202671064814801</v>
      </c>
      <c r="K1423" s="7">
        <f t="shared" si="221"/>
        <v>175.25565</v>
      </c>
      <c r="L1423" s="7">
        <f t="shared" si="222"/>
        <v>-218.65279004629826</v>
      </c>
      <c r="M1423" s="7">
        <f t="shared" si="223"/>
        <v>-2.4841386424704441</v>
      </c>
      <c r="N1423" s="7">
        <f t="shared" si="224"/>
        <v>-2.2032081734764408</v>
      </c>
      <c r="O1423" s="7">
        <f t="shared" si="228"/>
        <v>6036.2149596384033</v>
      </c>
      <c r="P1423" s="1">
        <f t="shared" si="229"/>
        <v>14.795527777777782</v>
      </c>
    </row>
    <row r="1424" spans="5:16">
      <c r="E1424" s="6">
        <v>1422</v>
      </c>
      <c r="F1424" s="6">
        <v>38.299999999999997</v>
      </c>
      <c r="G1424" s="1">
        <f t="shared" si="220"/>
        <v>10.638888888888888</v>
      </c>
      <c r="H1424" s="1">
        <f t="shared" si="225"/>
        <v>-0.72222222222222321</v>
      </c>
      <c r="I1424" s="7">
        <f t="shared" si="226"/>
        <v>-1433.6111111111131</v>
      </c>
      <c r="J1424" s="7">
        <f t="shared" si="227"/>
        <v>41.392104398148135</v>
      </c>
      <c r="K1424" s="7">
        <f t="shared" si="221"/>
        <v>175.25565</v>
      </c>
      <c r="L1424" s="7">
        <f t="shared" si="222"/>
        <v>-1216.9633567129649</v>
      </c>
      <c r="M1424" s="7">
        <f t="shared" si="223"/>
        <v>-12.947137933918485</v>
      </c>
      <c r="N1424" s="7">
        <f t="shared" si="224"/>
        <v>-11.482950118584403</v>
      </c>
      <c r="O1424" s="7">
        <f t="shared" si="228"/>
        <v>6024.7320095198193</v>
      </c>
      <c r="P1424" s="1">
        <f t="shared" si="229"/>
        <v>14.806166666666671</v>
      </c>
    </row>
    <row r="1425" spans="5:16">
      <c r="E1425" s="6">
        <v>1423</v>
      </c>
      <c r="F1425" s="6">
        <v>35.299999999999997</v>
      </c>
      <c r="G1425" s="1">
        <f t="shared" si="220"/>
        <v>9.8055555555555554</v>
      </c>
      <c r="H1425" s="1">
        <f t="shared" si="225"/>
        <v>-0.83333333333333215</v>
      </c>
      <c r="I1425" s="7">
        <f t="shared" si="226"/>
        <v>-1654.1666666666642</v>
      </c>
      <c r="J1425" s="7">
        <f t="shared" si="227"/>
        <v>35.161659953703698</v>
      </c>
      <c r="K1425" s="7">
        <f t="shared" si="221"/>
        <v>175.25565</v>
      </c>
      <c r="L1425" s="7">
        <f t="shared" si="222"/>
        <v>-1443.7493567129604</v>
      </c>
      <c r="M1425" s="7">
        <f t="shared" si="223"/>
        <v>-14.156764525546528</v>
      </c>
      <c r="N1425" s="7">
        <f t="shared" si="224"/>
        <v>-12.555780413949474</v>
      </c>
      <c r="O1425" s="7">
        <f t="shared" si="228"/>
        <v>6012.1762291058694</v>
      </c>
      <c r="P1425" s="1">
        <f t="shared" si="229"/>
        <v>14.815972222222227</v>
      </c>
    </row>
    <row r="1426" spans="5:16">
      <c r="E1426" s="6">
        <v>1424</v>
      </c>
      <c r="F1426" s="6">
        <v>34.299999999999997</v>
      </c>
      <c r="G1426" s="1">
        <f t="shared" si="220"/>
        <v>9.5277777777777768</v>
      </c>
      <c r="H1426" s="1">
        <f t="shared" si="225"/>
        <v>-0.27777777777777857</v>
      </c>
      <c r="I1426" s="7">
        <f t="shared" si="226"/>
        <v>-551.38888888889051</v>
      </c>
      <c r="J1426" s="7">
        <f t="shared" si="227"/>
        <v>33.197715509259254</v>
      </c>
      <c r="K1426" s="7">
        <f t="shared" si="221"/>
        <v>175.25565</v>
      </c>
      <c r="L1426" s="7">
        <f t="shared" si="222"/>
        <v>-342.93552337963121</v>
      </c>
      <c r="M1426" s="7">
        <f t="shared" si="223"/>
        <v>-3.2674134588670412</v>
      </c>
      <c r="N1426" s="7">
        <f t="shared" si="224"/>
        <v>-2.8979026837019402</v>
      </c>
      <c r="O1426" s="7">
        <f t="shared" si="228"/>
        <v>6009.2783264221671</v>
      </c>
      <c r="P1426" s="1">
        <f t="shared" si="229"/>
        <v>14.825500000000005</v>
      </c>
    </row>
    <row r="1427" spans="5:16">
      <c r="E1427" s="6">
        <v>1425</v>
      </c>
      <c r="F1427" s="6">
        <v>34.6</v>
      </c>
      <c r="G1427" s="1">
        <f t="shared" si="220"/>
        <v>9.6111111111111107</v>
      </c>
      <c r="H1427" s="1">
        <f t="shared" si="225"/>
        <v>8.3333333333333925E-2</v>
      </c>
      <c r="I1427" s="7">
        <f t="shared" si="226"/>
        <v>165.41666666666785</v>
      </c>
      <c r="J1427" s="7">
        <f t="shared" si="227"/>
        <v>33.780973148148142</v>
      </c>
      <c r="K1427" s="7">
        <f t="shared" si="221"/>
        <v>175.25565</v>
      </c>
      <c r="L1427" s="7">
        <f t="shared" si="222"/>
        <v>374.453289814816</v>
      </c>
      <c r="M1427" s="7">
        <f t="shared" si="223"/>
        <v>3.5989121743312871</v>
      </c>
      <c r="N1427" s="7">
        <f t="shared" si="224"/>
        <v>4.0578084770840999</v>
      </c>
      <c r="O1427" s="7">
        <f t="shared" si="228"/>
        <v>6013.3361348992512</v>
      </c>
      <c r="P1427" s="1">
        <f t="shared" si="229"/>
        <v>14.835111111111116</v>
      </c>
    </row>
    <row r="1428" spans="5:16">
      <c r="E1428" s="6">
        <v>1426</v>
      </c>
      <c r="F1428" s="6">
        <v>36.299999999999997</v>
      </c>
      <c r="G1428" s="1">
        <f t="shared" si="220"/>
        <v>10.083333333333332</v>
      </c>
      <c r="H1428" s="1">
        <f t="shared" si="225"/>
        <v>0.47222222222222143</v>
      </c>
      <c r="I1428" s="7">
        <f t="shared" si="226"/>
        <v>937.36111111110949</v>
      </c>
      <c r="J1428" s="7">
        <f t="shared" si="227"/>
        <v>37.182039583333321</v>
      </c>
      <c r="K1428" s="7">
        <f t="shared" si="221"/>
        <v>175.25565</v>
      </c>
      <c r="L1428" s="7">
        <f t="shared" si="222"/>
        <v>1149.7988006944429</v>
      </c>
      <c r="M1428" s="7">
        <f t="shared" si="223"/>
        <v>11.593804573668963</v>
      </c>
      <c r="N1428" s="7">
        <f t="shared" si="224"/>
        <v>13.072127410119929</v>
      </c>
      <c r="O1428" s="7">
        <f t="shared" si="228"/>
        <v>6026.4082623093709</v>
      </c>
      <c r="P1428" s="1">
        <f t="shared" si="229"/>
        <v>14.84519444444445</v>
      </c>
    </row>
    <row r="1429" spans="5:16">
      <c r="E1429" s="6">
        <v>1427</v>
      </c>
      <c r="F1429" s="6">
        <v>39.5</v>
      </c>
      <c r="G1429" s="1">
        <f t="shared" si="220"/>
        <v>10.972222222222221</v>
      </c>
      <c r="H1429" s="1">
        <f t="shared" si="225"/>
        <v>0.88888888888888928</v>
      </c>
      <c r="I1429" s="7">
        <f t="shared" si="226"/>
        <v>1764.4444444444453</v>
      </c>
      <c r="J1429" s="7">
        <f t="shared" si="227"/>
        <v>44.026498842592581</v>
      </c>
      <c r="K1429" s="7">
        <f t="shared" si="221"/>
        <v>175.25565</v>
      </c>
      <c r="L1429" s="7">
        <f t="shared" si="222"/>
        <v>1983.726593287038</v>
      </c>
      <c r="M1429" s="7">
        <f t="shared" si="223"/>
        <v>21.76588900967722</v>
      </c>
      <c r="N1429" s="7">
        <f t="shared" si="224"/>
        <v>24.541251538362683</v>
      </c>
      <c r="O1429" s="7">
        <f t="shared" si="228"/>
        <v>6050.9495138477332</v>
      </c>
      <c r="P1429" s="1">
        <f t="shared" si="229"/>
        <v>14.856166666666672</v>
      </c>
    </row>
    <row r="1430" spans="5:16">
      <c r="E1430" s="6">
        <v>1428</v>
      </c>
      <c r="F1430" s="6">
        <v>41.8</v>
      </c>
      <c r="G1430" s="1">
        <f t="shared" si="220"/>
        <v>11.611111111111111</v>
      </c>
      <c r="H1430" s="1">
        <f t="shared" si="225"/>
        <v>0.63888888888888928</v>
      </c>
      <c r="I1430" s="7">
        <f t="shared" si="226"/>
        <v>1268.1944444444453</v>
      </c>
      <c r="J1430" s="7">
        <f t="shared" si="227"/>
        <v>49.302906481481479</v>
      </c>
      <c r="K1430" s="7">
        <f t="shared" si="221"/>
        <v>175.25565</v>
      </c>
      <c r="L1430" s="7">
        <f t="shared" si="222"/>
        <v>1492.7530009259267</v>
      </c>
      <c r="M1430" s="7">
        <f t="shared" si="223"/>
        <v>17.332520955195484</v>
      </c>
      <c r="N1430" s="7">
        <f t="shared" si="224"/>
        <v>19.54258594106938</v>
      </c>
      <c r="O1430" s="7">
        <f t="shared" si="228"/>
        <v>6070.492099788803</v>
      </c>
      <c r="P1430" s="1">
        <f t="shared" si="229"/>
        <v>14.867777777777784</v>
      </c>
    </row>
    <row r="1431" spans="5:16">
      <c r="E1431" s="6">
        <v>1429</v>
      </c>
      <c r="F1431" s="6">
        <v>42.5</v>
      </c>
      <c r="G1431" s="1">
        <f t="shared" si="220"/>
        <v>11.805555555555555</v>
      </c>
      <c r="H1431" s="1">
        <f t="shared" si="225"/>
        <v>0.19444444444444464</v>
      </c>
      <c r="I1431" s="7">
        <f t="shared" si="226"/>
        <v>385.97222222222263</v>
      </c>
      <c r="J1431" s="7">
        <f t="shared" si="227"/>
        <v>50.96802662037036</v>
      </c>
      <c r="K1431" s="7">
        <f t="shared" si="221"/>
        <v>175.25565</v>
      </c>
      <c r="L1431" s="7">
        <f t="shared" si="222"/>
        <v>612.19589884259301</v>
      </c>
      <c r="M1431" s="7">
        <f t="shared" si="223"/>
        <v>7.227312694669501</v>
      </c>
      <c r="N1431" s="7">
        <f t="shared" si="224"/>
        <v>8.1488653510742264</v>
      </c>
      <c r="O1431" s="7">
        <f t="shared" si="228"/>
        <v>6078.6409651398772</v>
      </c>
      <c r="P1431" s="1">
        <f t="shared" si="229"/>
        <v>14.87958333333334</v>
      </c>
    </row>
    <row r="1432" spans="5:16">
      <c r="E1432" s="6">
        <v>1430</v>
      </c>
      <c r="F1432" s="6">
        <v>41.9</v>
      </c>
      <c r="G1432" s="1">
        <f t="shared" si="220"/>
        <v>11.638888888888888</v>
      </c>
      <c r="H1432" s="1">
        <f t="shared" si="225"/>
        <v>-0.16666666666666785</v>
      </c>
      <c r="I1432" s="7">
        <f t="shared" si="226"/>
        <v>-330.8333333333357</v>
      </c>
      <c r="J1432" s="7">
        <f t="shared" si="227"/>
        <v>49.539087731481466</v>
      </c>
      <c r="K1432" s="7">
        <f t="shared" si="221"/>
        <v>175.25565</v>
      </c>
      <c r="L1432" s="7">
        <f t="shared" si="222"/>
        <v>-106.03859560185424</v>
      </c>
      <c r="M1432" s="7">
        <f t="shared" si="223"/>
        <v>-1.2341714321438033</v>
      </c>
      <c r="N1432" s="7">
        <f t="shared" si="224"/>
        <v>-1.0945993674758046</v>
      </c>
      <c r="O1432" s="7">
        <f t="shared" si="228"/>
        <v>6077.5463657724013</v>
      </c>
      <c r="P1432" s="1">
        <f t="shared" si="229"/>
        <v>14.891222222222229</v>
      </c>
    </row>
    <row r="1433" spans="5:16">
      <c r="E1433" s="6">
        <v>1431</v>
      </c>
      <c r="F1433" s="6">
        <v>40.1</v>
      </c>
      <c r="G1433" s="1">
        <f t="shared" si="220"/>
        <v>11.138888888888889</v>
      </c>
      <c r="H1433" s="1">
        <f t="shared" si="225"/>
        <v>-0.49999999999999822</v>
      </c>
      <c r="I1433" s="7">
        <f t="shared" si="226"/>
        <v>-992.49999999999648</v>
      </c>
      <c r="J1433" s="7">
        <f t="shared" si="227"/>
        <v>45.374171064814817</v>
      </c>
      <c r="K1433" s="7">
        <f t="shared" si="221"/>
        <v>175.25565</v>
      </c>
      <c r="L1433" s="7">
        <f t="shared" si="222"/>
        <v>-771.87017893518168</v>
      </c>
      <c r="M1433" s="7">
        <f t="shared" si="223"/>
        <v>-8.5977761598057736</v>
      </c>
      <c r="N1433" s="7">
        <f t="shared" si="224"/>
        <v>-7.6254563192039484</v>
      </c>
      <c r="O1433" s="7">
        <f t="shared" si="228"/>
        <v>6069.9209094531971</v>
      </c>
      <c r="P1433" s="1">
        <f t="shared" si="229"/>
        <v>14.902361111111118</v>
      </c>
    </row>
    <row r="1434" spans="5:16">
      <c r="E1434" s="6">
        <v>1432</v>
      </c>
      <c r="F1434" s="6">
        <v>36.6</v>
      </c>
      <c r="G1434" s="1">
        <f t="shared" si="220"/>
        <v>10.166666666666666</v>
      </c>
      <c r="H1434" s="1">
        <f t="shared" si="225"/>
        <v>-0.97222222222222321</v>
      </c>
      <c r="I1434" s="7">
        <f t="shared" si="226"/>
        <v>-1929.8611111111131</v>
      </c>
      <c r="J1434" s="7">
        <f t="shared" si="227"/>
        <v>37.799158333333324</v>
      </c>
      <c r="K1434" s="7">
        <f t="shared" si="221"/>
        <v>175.25565</v>
      </c>
      <c r="L1434" s="7">
        <f t="shared" si="222"/>
        <v>-1716.8063027777798</v>
      </c>
      <c r="M1434" s="7">
        <f t="shared" si="223"/>
        <v>-17.454197411574093</v>
      </c>
      <c r="N1434" s="7">
        <f t="shared" si="224"/>
        <v>-15.480307637100378</v>
      </c>
      <c r="O1434" s="7">
        <f t="shared" si="228"/>
        <v>6054.4406018160971</v>
      </c>
      <c r="P1434" s="1">
        <f t="shared" si="229"/>
        <v>14.912527777777784</v>
      </c>
    </row>
    <row r="1435" spans="5:16">
      <c r="E1435" s="6">
        <v>1433</v>
      </c>
      <c r="F1435" s="6">
        <v>31.3</v>
      </c>
      <c r="G1435" s="1">
        <f t="shared" si="220"/>
        <v>8.6944444444444446</v>
      </c>
      <c r="H1435" s="1">
        <f t="shared" si="225"/>
        <v>-1.4722222222222214</v>
      </c>
      <c r="I1435" s="7">
        <f t="shared" si="226"/>
        <v>-2922.3611111111095</v>
      </c>
      <c r="J1435" s="7">
        <f t="shared" si="227"/>
        <v>27.64449328703704</v>
      </c>
      <c r="K1435" s="7">
        <f t="shared" si="221"/>
        <v>175.25565</v>
      </c>
      <c r="L1435" s="7">
        <f t="shared" si="222"/>
        <v>-2719.4609678240722</v>
      </c>
      <c r="M1435" s="7">
        <f t="shared" si="223"/>
        <v>-23.644202303581519</v>
      </c>
      <c r="N1435" s="7">
        <f t="shared" si="224"/>
        <v>-20.9702867947722</v>
      </c>
      <c r="O1435" s="7">
        <f t="shared" si="228"/>
        <v>6033.4703150213245</v>
      </c>
      <c r="P1435" s="1">
        <f t="shared" si="229"/>
        <v>14.921222222222228</v>
      </c>
    </row>
    <row r="1436" spans="5:16">
      <c r="E1436" s="6">
        <v>1434</v>
      </c>
      <c r="F1436" s="6">
        <v>26</v>
      </c>
      <c r="G1436" s="1">
        <f t="shared" si="220"/>
        <v>7.2222222222222223</v>
      </c>
      <c r="H1436" s="1">
        <f t="shared" si="225"/>
        <v>-1.4722222222222223</v>
      </c>
      <c r="I1436" s="7">
        <f t="shared" si="226"/>
        <v>-2922.3611111111113</v>
      </c>
      <c r="J1436" s="7">
        <f t="shared" si="227"/>
        <v>19.07509259259259</v>
      </c>
      <c r="K1436" s="7">
        <f t="shared" si="221"/>
        <v>175.25565</v>
      </c>
      <c r="L1436" s="7">
        <f t="shared" si="222"/>
        <v>-2728.0303685185186</v>
      </c>
      <c r="M1436" s="7">
        <f t="shared" si="223"/>
        <v>-19.702441550411525</v>
      </c>
      <c r="N1436" s="7">
        <f t="shared" si="224"/>
        <v>-17.474298543232365</v>
      </c>
      <c r="O1436" s="7">
        <f t="shared" si="228"/>
        <v>6015.9960164780923</v>
      </c>
      <c r="P1436" s="1">
        <f t="shared" si="229"/>
        <v>14.92844444444445</v>
      </c>
    </row>
    <row r="1437" spans="5:16">
      <c r="E1437" s="6">
        <v>1435</v>
      </c>
      <c r="F1437" s="6">
        <v>20.6</v>
      </c>
      <c r="G1437" s="1">
        <f t="shared" si="220"/>
        <v>5.7222222222222223</v>
      </c>
      <c r="H1437" s="1">
        <f t="shared" si="225"/>
        <v>-1.5</v>
      </c>
      <c r="I1437" s="7">
        <f t="shared" si="226"/>
        <v>-2977.5</v>
      </c>
      <c r="J1437" s="7">
        <f t="shared" si="227"/>
        <v>11.974417592592593</v>
      </c>
      <c r="K1437" s="7">
        <f t="shared" si="221"/>
        <v>175.25565</v>
      </c>
      <c r="L1437" s="7">
        <f t="shared" si="222"/>
        <v>-2790.2699324074074</v>
      </c>
      <c r="M1437" s="7">
        <f t="shared" si="223"/>
        <v>-15.966544613220165</v>
      </c>
      <c r="N1437" s="7">
        <f t="shared" si="224"/>
        <v>-14.160893032539926</v>
      </c>
      <c r="O1437" s="7">
        <f t="shared" si="228"/>
        <v>6001.8351234455522</v>
      </c>
      <c r="P1437" s="1">
        <f t="shared" si="229"/>
        <v>14.934166666666671</v>
      </c>
    </row>
    <row r="1438" spans="5:16">
      <c r="E1438" s="6">
        <v>1436</v>
      </c>
      <c r="F1438" s="6">
        <v>19.100000000000001</v>
      </c>
      <c r="G1438" s="1">
        <f t="shared" si="220"/>
        <v>5.3055555555555562</v>
      </c>
      <c r="H1438" s="1">
        <f t="shared" si="225"/>
        <v>-0.41666666666666607</v>
      </c>
      <c r="I1438" s="7">
        <f t="shared" si="226"/>
        <v>-827.08333333333212</v>
      </c>
      <c r="J1438" s="7">
        <f t="shared" si="227"/>
        <v>10.294059953703705</v>
      </c>
      <c r="K1438" s="7">
        <f t="shared" si="221"/>
        <v>175.25565</v>
      </c>
      <c r="L1438" s="7">
        <f t="shared" si="222"/>
        <v>-641.53362337962835</v>
      </c>
      <c r="M1438" s="7">
        <f t="shared" si="223"/>
        <v>-3.4036922795974731</v>
      </c>
      <c r="N1438" s="7">
        <f t="shared" si="224"/>
        <v>-3.0187697748424016</v>
      </c>
      <c r="O1438" s="7">
        <f t="shared" si="228"/>
        <v>5998.8163536707098</v>
      </c>
      <c r="P1438" s="1">
        <f t="shared" si="229"/>
        <v>14.939472222222227</v>
      </c>
    </row>
    <row r="1439" spans="5:16">
      <c r="E1439" s="6">
        <v>1437</v>
      </c>
      <c r="F1439" s="6">
        <v>19.7</v>
      </c>
      <c r="G1439" s="1">
        <f t="shared" si="220"/>
        <v>5.4722222222222223</v>
      </c>
      <c r="H1439" s="1">
        <f t="shared" si="225"/>
        <v>0.16666666666666607</v>
      </c>
      <c r="I1439" s="7">
        <f t="shared" si="226"/>
        <v>330.83333333333218</v>
      </c>
      <c r="J1439" s="7">
        <f t="shared" si="227"/>
        <v>10.950965509259259</v>
      </c>
      <c r="K1439" s="7">
        <f t="shared" si="221"/>
        <v>175.25565</v>
      </c>
      <c r="L1439" s="7">
        <f t="shared" si="222"/>
        <v>517.03994884259146</v>
      </c>
      <c r="M1439" s="7">
        <f t="shared" si="223"/>
        <v>2.8293574978330698</v>
      </c>
      <c r="N1439" s="7">
        <f t="shared" si="224"/>
        <v>3.1901280951769175</v>
      </c>
      <c r="O1439" s="7">
        <f t="shared" si="228"/>
        <v>6002.0064817658867</v>
      </c>
      <c r="P1439" s="1">
        <f t="shared" si="229"/>
        <v>14.944944444444449</v>
      </c>
    </row>
    <row r="1440" spans="5:16">
      <c r="E1440" s="6">
        <v>1438</v>
      </c>
      <c r="F1440" s="6">
        <v>21.1</v>
      </c>
      <c r="G1440" s="1">
        <f t="shared" si="220"/>
        <v>5.8611111111111116</v>
      </c>
      <c r="H1440" s="1">
        <f t="shared" si="225"/>
        <v>0.38888888888888928</v>
      </c>
      <c r="I1440" s="7">
        <f t="shared" si="226"/>
        <v>771.94444444444525</v>
      </c>
      <c r="J1440" s="7">
        <f t="shared" si="227"/>
        <v>12.562754398148149</v>
      </c>
      <c r="K1440" s="7">
        <f t="shared" si="221"/>
        <v>175.25565</v>
      </c>
      <c r="L1440" s="7">
        <f t="shared" si="222"/>
        <v>959.76284884259348</v>
      </c>
      <c r="M1440" s="7">
        <f t="shared" si="223"/>
        <v>5.6252766973829793</v>
      </c>
      <c r="N1440" s="7">
        <f t="shared" si="224"/>
        <v>6.3425541838418571</v>
      </c>
      <c r="O1440" s="7">
        <f t="shared" si="228"/>
        <v>6008.3490359497282</v>
      </c>
      <c r="P1440" s="1">
        <f t="shared" si="229"/>
        <v>14.95080555555556</v>
      </c>
    </row>
    <row r="1441" spans="5:16">
      <c r="E1441" s="6">
        <v>1439</v>
      </c>
      <c r="F1441" s="6">
        <v>22</v>
      </c>
      <c r="G1441" s="1">
        <f t="shared" si="220"/>
        <v>6.1111111111111107</v>
      </c>
      <c r="H1441" s="1">
        <f t="shared" si="225"/>
        <v>0.24999999999999911</v>
      </c>
      <c r="I1441" s="7">
        <f t="shared" si="226"/>
        <v>496.24999999999824</v>
      </c>
      <c r="J1441" s="7">
        <f t="shared" si="227"/>
        <v>13.657314814814812</v>
      </c>
      <c r="K1441" s="7">
        <f t="shared" si="221"/>
        <v>175.25565</v>
      </c>
      <c r="L1441" s="7">
        <f t="shared" si="222"/>
        <v>685.16296481481299</v>
      </c>
      <c r="M1441" s="7">
        <f t="shared" si="223"/>
        <v>4.187107007201635</v>
      </c>
      <c r="N1441" s="7">
        <f t="shared" si="224"/>
        <v>4.7210038715207112</v>
      </c>
      <c r="O1441" s="7">
        <f t="shared" si="228"/>
        <v>6013.0700398212493</v>
      </c>
      <c r="P1441" s="1">
        <f t="shared" si="229"/>
        <v>14.95691666666667</v>
      </c>
    </row>
    <row r="1442" spans="5:16">
      <c r="E1442" s="6">
        <v>1440</v>
      </c>
      <c r="F1442" s="6">
        <v>22.1</v>
      </c>
      <c r="G1442" s="1">
        <f t="shared" si="220"/>
        <v>6.1388888888888893</v>
      </c>
      <c r="H1442" s="1">
        <f t="shared" si="225"/>
        <v>2.7777777777778567E-2</v>
      </c>
      <c r="I1442" s="7">
        <f t="shared" si="226"/>
        <v>55.138888888890456</v>
      </c>
      <c r="J1442" s="7">
        <f t="shared" si="227"/>
        <v>13.781754398148149</v>
      </c>
      <c r="K1442" s="7">
        <f t="shared" si="221"/>
        <v>175.25565</v>
      </c>
      <c r="L1442" s="7">
        <f t="shared" si="222"/>
        <v>244.17629328703862</v>
      </c>
      <c r="M1442" s="7">
        <f t="shared" si="223"/>
        <v>1.4989711337898761</v>
      </c>
      <c r="N1442" s="7">
        <f t="shared" si="224"/>
        <v>1.6901045313024674</v>
      </c>
      <c r="O1442" s="7">
        <f t="shared" si="228"/>
        <v>6014.7601443525518</v>
      </c>
      <c r="P1442" s="1">
        <f t="shared" si="229"/>
        <v>14.96305555555556</v>
      </c>
    </row>
    <row r="1443" spans="5:16">
      <c r="E1443" s="6">
        <v>1441</v>
      </c>
      <c r="F1443" s="6">
        <v>21.4</v>
      </c>
      <c r="G1443" s="1">
        <f t="shared" si="220"/>
        <v>5.9444444444444438</v>
      </c>
      <c r="H1443" s="1">
        <f t="shared" si="225"/>
        <v>-0.19444444444444553</v>
      </c>
      <c r="I1443" s="7">
        <f t="shared" si="226"/>
        <v>-385.97222222222439</v>
      </c>
      <c r="J1443" s="7">
        <f t="shared" si="227"/>
        <v>12.9225287037037</v>
      </c>
      <c r="K1443" s="7">
        <f t="shared" si="221"/>
        <v>175.25565</v>
      </c>
      <c r="L1443" s="7">
        <f t="shared" si="222"/>
        <v>-197.79404351852071</v>
      </c>
      <c r="M1443" s="7">
        <f t="shared" si="223"/>
        <v>-1.1757757031378731</v>
      </c>
      <c r="N1443" s="7">
        <f t="shared" si="224"/>
        <v>-1.042807593360479</v>
      </c>
      <c r="O1443" s="7">
        <f t="shared" si="228"/>
        <v>6013.7173367591913</v>
      </c>
      <c r="P1443" s="1">
        <f t="shared" si="229"/>
        <v>14.969000000000005</v>
      </c>
    </row>
    <row r="1444" spans="5:16">
      <c r="E1444" s="6">
        <v>1442</v>
      </c>
      <c r="F1444" s="6">
        <v>19.600000000000001</v>
      </c>
      <c r="G1444" s="1">
        <f t="shared" si="220"/>
        <v>5.4444444444444446</v>
      </c>
      <c r="H1444" s="1">
        <f t="shared" si="225"/>
        <v>-0.49999999999999911</v>
      </c>
      <c r="I1444" s="7">
        <f t="shared" si="226"/>
        <v>-992.49999999999818</v>
      </c>
      <c r="J1444" s="7">
        <f t="shared" si="227"/>
        <v>10.84007037037037</v>
      </c>
      <c r="K1444" s="7">
        <f t="shared" si="221"/>
        <v>175.25565</v>
      </c>
      <c r="L1444" s="7">
        <f t="shared" si="222"/>
        <v>-806.40427962962781</v>
      </c>
      <c r="M1444" s="7">
        <f t="shared" si="223"/>
        <v>-4.390423300205752</v>
      </c>
      <c r="N1444" s="7">
        <f t="shared" si="224"/>
        <v>-3.8939116902167061</v>
      </c>
      <c r="O1444" s="7">
        <f t="shared" si="228"/>
        <v>6009.8234250689748</v>
      </c>
      <c r="P1444" s="1">
        <f t="shared" si="229"/>
        <v>14.974444444444449</v>
      </c>
    </row>
    <row r="1445" spans="5:16">
      <c r="E1445" s="6">
        <v>1443</v>
      </c>
      <c r="F1445" s="6">
        <v>18.3</v>
      </c>
      <c r="G1445" s="1">
        <f t="shared" si="220"/>
        <v>5.083333333333333</v>
      </c>
      <c r="H1445" s="1">
        <f t="shared" si="225"/>
        <v>-0.3611111111111116</v>
      </c>
      <c r="I1445" s="7">
        <f t="shared" si="226"/>
        <v>-716.80555555555657</v>
      </c>
      <c r="J1445" s="7">
        <f t="shared" si="227"/>
        <v>9.449789583333331</v>
      </c>
      <c r="K1445" s="7">
        <f t="shared" si="221"/>
        <v>175.25565</v>
      </c>
      <c r="L1445" s="7">
        <f t="shared" si="222"/>
        <v>-532.10011597222319</v>
      </c>
      <c r="M1445" s="7">
        <f t="shared" si="223"/>
        <v>-2.7048422561921344</v>
      </c>
      <c r="N1445" s="7">
        <f t="shared" si="224"/>
        <v>-2.3989524839404655</v>
      </c>
      <c r="O1445" s="7">
        <f t="shared" si="228"/>
        <v>6007.424472585034</v>
      </c>
      <c r="P1445" s="1">
        <f t="shared" si="229"/>
        <v>14.979527777777783</v>
      </c>
    </row>
    <row r="1446" spans="5:16">
      <c r="E1446" s="6">
        <v>1444</v>
      </c>
      <c r="F1446" s="6">
        <v>18</v>
      </c>
      <c r="G1446" s="1">
        <f t="shared" si="220"/>
        <v>5</v>
      </c>
      <c r="H1446" s="1">
        <f t="shared" si="225"/>
        <v>-8.3333333333333037E-2</v>
      </c>
      <c r="I1446" s="7">
        <f t="shared" si="226"/>
        <v>-165.41666666666609</v>
      </c>
      <c r="J1446" s="7">
        <f t="shared" si="227"/>
        <v>9.1425000000000001</v>
      </c>
      <c r="K1446" s="7">
        <f t="shared" si="221"/>
        <v>175.25565</v>
      </c>
      <c r="L1446" s="7">
        <f t="shared" si="222"/>
        <v>18.981483333333927</v>
      </c>
      <c r="M1446" s="7">
        <f t="shared" si="223"/>
        <v>9.4907416666669631E-2</v>
      </c>
      <c r="N1446" s="7">
        <f t="shared" si="224"/>
        <v>8.4174366337135126E-2</v>
      </c>
      <c r="O1446" s="7">
        <f t="shared" si="228"/>
        <v>6007.5086469513708</v>
      </c>
      <c r="P1446" s="1">
        <f t="shared" si="229"/>
        <v>14.984527777777783</v>
      </c>
    </row>
    <row r="1447" spans="5:16">
      <c r="E1447" s="6">
        <v>1445</v>
      </c>
      <c r="F1447" s="6">
        <v>18.3</v>
      </c>
      <c r="G1447" s="1">
        <f t="shared" si="220"/>
        <v>5.083333333333333</v>
      </c>
      <c r="H1447" s="1">
        <f t="shared" si="225"/>
        <v>8.3333333333333037E-2</v>
      </c>
      <c r="I1447" s="7">
        <f t="shared" si="226"/>
        <v>165.41666666666609</v>
      </c>
      <c r="J1447" s="7">
        <f t="shared" si="227"/>
        <v>9.449789583333331</v>
      </c>
      <c r="K1447" s="7">
        <f t="shared" si="221"/>
        <v>175.25565</v>
      </c>
      <c r="L1447" s="7">
        <f t="shared" si="222"/>
        <v>350.12210624999943</v>
      </c>
      <c r="M1447" s="7">
        <f t="shared" si="223"/>
        <v>1.7797873734374972</v>
      </c>
      <c r="N1447" s="7">
        <f t="shared" si="224"/>
        <v>2.0067275725292868</v>
      </c>
      <c r="O1447" s="7">
        <f t="shared" si="228"/>
        <v>6009.5153745239004</v>
      </c>
      <c r="P1447" s="1">
        <f t="shared" si="229"/>
        <v>14.989611111111117</v>
      </c>
    </row>
    <row r="1448" spans="5:16">
      <c r="E1448" s="6">
        <v>1446</v>
      </c>
      <c r="F1448" s="6">
        <v>18.5</v>
      </c>
      <c r="G1448" s="1">
        <f t="shared" si="220"/>
        <v>5.1388888888888884</v>
      </c>
      <c r="H1448" s="1">
        <f t="shared" si="225"/>
        <v>5.5555555555555358E-2</v>
      </c>
      <c r="I1448" s="7">
        <f t="shared" si="226"/>
        <v>110.27777777777739</v>
      </c>
      <c r="J1448" s="7">
        <f t="shared" si="227"/>
        <v>9.6574710648148123</v>
      </c>
      <c r="K1448" s="7">
        <f t="shared" si="221"/>
        <v>175.25565</v>
      </c>
      <c r="L1448" s="7">
        <f t="shared" si="222"/>
        <v>295.19089884259222</v>
      </c>
      <c r="M1448" s="7">
        <f t="shared" si="223"/>
        <v>1.5169532301633211</v>
      </c>
      <c r="N1448" s="7">
        <f t="shared" si="224"/>
        <v>1.7103795198449336</v>
      </c>
      <c r="O1448" s="7">
        <f t="shared" si="228"/>
        <v>6011.2257540437449</v>
      </c>
      <c r="P1448" s="1">
        <f t="shared" si="229"/>
        <v>14.994750000000005</v>
      </c>
    </row>
    <row r="1449" spans="5:16">
      <c r="E1449" s="6">
        <v>1447</v>
      </c>
      <c r="F1449" s="6">
        <v>17.899999999999999</v>
      </c>
      <c r="G1449" s="1">
        <f t="shared" si="220"/>
        <v>4.9722222222222214</v>
      </c>
      <c r="H1449" s="1">
        <f t="shared" si="225"/>
        <v>-0.16666666666666696</v>
      </c>
      <c r="I1449" s="7">
        <f t="shared" si="226"/>
        <v>-330.83333333333394</v>
      </c>
      <c r="J1449" s="7">
        <f t="shared" si="227"/>
        <v>9.0411988425925891</v>
      </c>
      <c r="K1449" s="7">
        <f t="shared" si="221"/>
        <v>175.25565</v>
      </c>
      <c r="L1449" s="7">
        <f t="shared" si="222"/>
        <v>-146.53648449074137</v>
      </c>
      <c r="M1449" s="7">
        <f t="shared" si="223"/>
        <v>-0.72861196455118615</v>
      </c>
      <c r="N1449" s="7">
        <f t="shared" si="224"/>
        <v>-0.64621346334980156</v>
      </c>
      <c r="O1449" s="7">
        <f t="shared" si="228"/>
        <v>6010.5795405803947</v>
      </c>
      <c r="P1449" s="1">
        <f t="shared" si="229"/>
        <v>14.999722222222227</v>
      </c>
    </row>
    <row r="1450" spans="5:16">
      <c r="E1450" s="6">
        <v>1448</v>
      </c>
      <c r="F1450" s="6">
        <v>15</v>
      </c>
      <c r="G1450" s="1">
        <f t="shared" si="220"/>
        <v>4.166666666666667</v>
      </c>
      <c r="H1450" s="1">
        <f t="shared" si="225"/>
        <v>-0.80555555555555447</v>
      </c>
      <c r="I1450" s="7">
        <f t="shared" si="226"/>
        <v>-1599.0277777777756</v>
      </c>
      <c r="J1450" s="7">
        <f t="shared" si="227"/>
        <v>6.3489583333333339</v>
      </c>
      <c r="K1450" s="7">
        <f t="shared" si="221"/>
        <v>175.25565</v>
      </c>
      <c r="L1450" s="7">
        <f t="shared" si="222"/>
        <v>-1417.4231694444422</v>
      </c>
      <c r="M1450" s="7">
        <f t="shared" si="223"/>
        <v>-5.905929872685177</v>
      </c>
      <c r="N1450" s="7">
        <f t="shared" si="224"/>
        <v>-5.2380300942214708</v>
      </c>
      <c r="O1450" s="7">
        <f t="shared" si="228"/>
        <v>6005.3415104861733</v>
      </c>
      <c r="P1450" s="1">
        <f t="shared" si="229"/>
        <v>15.003888888888893</v>
      </c>
    </row>
    <row r="1451" spans="5:16">
      <c r="E1451" s="6">
        <v>1449</v>
      </c>
      <c r="F1451" s="6">
        <v>9.9</v>
      </c>
      <c r="G1451" s="1">
        <f t="shared" si="220"/>
        <v>2.75</v>
      </c>
      <c r="H1451" s="1">
        <f t="shared" si="225"/>
        <v>-1.416666666666667</v>
      </c>
      <c r="I1451" s="7">
        <f t="shared" si="226"/>
        <v>-2812.0833333333339</v>
      </c>
      <c r="J1451" s="7">
        <f t="shared" si="227"/>
        <v>2.7656062499999998</v>
      </c>
      <c r="K1451" s="7">
        <f t="shared" si="221"/>
        <v>175.25565</v>
      </c>
      <c r="L1451" s="7">
        <f t="shared" si="222"/>
        <v>-2634.0620770833339</v>
      </c>
      <c r="M1451" s="7">
        <f t="shared" si="223"/>
        <v>-7.2436707119791679</v>
      </c>
      <c r="N1451" s="7">
        <f t="shared" si="224"/>
        <v>-6.424486236699364</v>
      </c>
      <c r="O1451" s="7">
        <f t="shared" si="228"/>
        <v>5998.9170242494738</v>
      </c>
      <c r="P1451" s="1">
        <f t="shared" si="229"/>
        <v>15.006638888888894</v>
      </c>
    </row>
    <row r="1452" spans="5:16">
      <c r="E1452" s="6">
        <v>1450</v>
      </c>
      <c r="F1452" s="6">
        <v>4.5999999999999996</v>
      </c>
      <c r="G1452" s="1">
        <f t="shared" si="220"/>
        <v>1.2777777777777777</v>
      </c>
      <c r="H1452" s="1">
        <f t="shared" si="225"/>
        <v>-1.4722222222222223</v>
      </c>
      <c r="I1452" s="7">
        <f t="shared" si="226"/>
        <v>-2922.3611111111113</v>
      </c>
      <c r="J1452" s="7">
        <f t="shared" si="227"/>
        <v>0.59708425925925912</v>
      </c>
      <c r="K1452" s="7">
        <f t="shared" si="221"/>
        <v>175.25565</v>
      </c>
      <c r="L1452" s="7">
        <f t="shared" si="222"/>
        <v>-2746.5083768518521</v>
      </c>
      <c r="M1452" s="7">
        <f t="shared" si="223"/>
        <v>-3.5094273704218106</v>
      </c>
      <c r="N1452" s="7">
        <f t="shared" si="224"/>
        <v>-3.1125473170232927</v>
      </c>
      <c r="O1452" s="7">
        <f t="shared" si="228"/>
        <v>5995.8044769324506</v>
      </c>
      <c r="P1452" s="1">
        <f t="shared" si="229"/>
        <v>15.007916666666672</v>
      </c>
    </row>
    <row r="1453" spans="5:16">
      <c r="E1453" s="6">
        <v>1451</v>
      </c>
      <c r="F1453" s="6">
        <v>1.2</v>
      </c>
      <c r="G1453" s="1">
        <f t="shared" si="220"/>
        <v>0.33333333333333331</v>
      </c>
      <c r="H1453" s="1">
        <f t="shared" si="225"/>
        <v>-0.94444444444444442</v>
      </c>
      <c r="I1453" s="7">
        <f t="shared" si="226"/>
        <v>-1874.7222222222222</v>
      </c>
      <c r="J1453" s="7">
        <f t="shared" si="227"/>
        <v>4.0633333333333327E-2</v>
      </c>
      <c r="K1453" s="7">
        <f t="shared" si="221"/>
        <v>175.25565</v>
      </c>
      <c r="L1453" s="7">
        <f t="shared" si="222"/>
        <v>-1699.4259388888888</v>
      </c>
      <c r="M1453" s="7">
        <f t="shared" si="223"/>
        <v>-0.56647531296296294</v>
      </c>
      <c r="N1453" s="7">
        <f t="shared" si="224"/>
        <v>-0.50241279542732842</v>
      </c>
      <c r="O1453" s="7">
        <f t="shared" si="228"/>
        <v>5995.3020641370231</v>
      </c>
      <c r="P1453" s="1">
        <f t="shared" si="229"/>
        <v>15.008250000000006</v>
      </c>
    </row>
    <row r="1454" spans="5:16">
      <c r="E1454" s="6">
        <v>1452</v>
      </c>
      <c r="F1454" s="6">
        <v>0</v>
      </c>
      <c r="G1454" s="1">
        <f t="shared" si="220"/>
        <v>0</v>
      </c>
      <c r="H1454" s="1">
        <f t="shared" si="225"/>
        <v>-0.33333333333333331</v>
      </c>
      <c r="I1454" s="7">
        <f t="shared" si="226"/>
        <v>-661.66666666666663</v>
      </c>
      <c r="J1454" s="7">
        <f t="shared" si="227"/>
        <v>0</v>
      </c>
      <c r="K1454" s="7">
        <f t="shared" si="221"/>
        <v>175.25565</v>
      </c>
      <c r="L1454" s="7">
        <f t="shared" si="222"/>
        <v>-486.41101666666663</v>
      </c>
      <c r="M1454" s="7">
        <f t="shared" si="223"/>
        <v>0</v>
      </c>
      <c r="N1454" s="7">
        <f t="shared" si="224"/>
        <v>0</v>
      </c>
      <c r="O1454" s="7">
        <f t="shared" si="228"/>
        <v>5995.3020641370231</v>
      </c>
      <c r="P1454" s="1">
        <f t="shared" si="229"/>
        <v>15.008250000000006</v>
      </c>
    </row>
    <row r="1455" spans="5:16">
      <c r="E1455" s="6">
        <v>1453</v>
      </c>
      <c r="F1455" s="6">
        <v>0</v>
      </c>
      <c r="G1455" s="1">
        <f t="shared" si="220"/>
        <v>0</v>
      </c>
      <c r="H1455" s="1">
        <f t="shared" si="225"/>
        <v>0</v>
      </c>
      <c r="I1455" s="7">
        <f t="shared" si="226"/>
        <v>0</v>
      </c>
      <c r="J1455" s="7">
        <f t="shared" si="227"/>
        <v>0</v>
      </c>
      <c r="K1455" s="7">
        <f t="shared" si="221"/>
        <v>175.25565</v>
      </c>
      <c r="L1455" s="7">
        <f t="shared" si="222"/>
        <v>175.25565</v>
      </c>
      <c r="M1455" s="7">
        <f t="shared" si="223"/>
        <v>0</v>
      </c>
      <c r="N1455" s="7">
        <f t="shared" si="224"/>
        <v>0</v>
      </c>
      <c r="O1455" s="7">
        <f t="shared" si="228"/>
        <v>5995.3020641370231</v>
      </c>
      <c r="P1455" s="1">
        <f t="shared" si="229"/>
        <v>15.008250000000006</v>
      </c>
    </row>
    <row r="1456" spans="5:16">
      <c r="E1456" s="6">
        <v>1454</v>
      </c>
      <c r="F1456" s="6">
        <v>0</v>
      </c>
      <c r="G1456" s="1">
        <f t="shared" si="220"/>
        <v>0</v>
      </c>
      <c r="H1456" s="1">
        <f t="shared" si="225"/>
        <v>0</v>
      </c>
      <c r="I1456" s="7">
        <f t="shared" si="226"/>
        <v>0</v>
      </c>
      <c r="J1456" s="7">
        <f t="shared" si="227"/>
        <v>0</v>
      </c>
      <c r="K1456" s="7">
        <f t="shared" si="221"/>
        <v>175.25565</v>
      </c>
      <c r="L1456" s="7">
        <f t="shared" si="222"/>
        <v>175.25565</v>
      </c>
      <c r="M1456" s="7">
        <f t="shared" si="223"/>
        <v>0</v>
      </c>
      <c r="N1456" s="7">
        <f t="shared" si="224"/>
        <v>0</v>
      </c>
      <c r="O1456" s="7">
        <f t="shared" si="228"/>
        <v>5995.3020641370231</v>
      </c>
      <c r="P1456" s="1">
        <f t="shared" si="229"/>
        <v>15.008250000000006</v>
      </c>
    </row>
    <row r="1457" spans="5:16">
      <c r="E1457" s="6">
        <v>1455</v>
      </c>
      <c r="F1457" s="6">
        <v>0</v>
      </c>
      <c r="G1457" s="1">
        <f t="shared" si="220"/>
        <v>0</v>
      </c>
      <c r="H1457" s="1">
        <f t="shared" si="225"/>
        <v>0</v>
      </c>
      <c r="I1457" s="7">
        <f t="shared" si="226"/>
        <v>0</v>
      </c>
      <c r="J1457" s="7">
        <f t="shared" si="227"/>
        <v>0</v>
      </c>
      <c r="K1457" s="7">
        <f t="shared" si="221"/>
        <v>175.25565</v>
      </c>
      <c r="L1457" s="7">
        <f t="shared" si="222"/>
        <v>175.25565</v>
      </c>
      <c r="M1457" s="7">
        <f t="shared" si="223"/>
        <v>0</v>
      </c>
      <c r="N1457" s="7">
        <f t="shared" si="224"/>
        <v>0</v>
      </c>
      <c r="O1457" s="7">
        <f t="shared" si="228"/>
        <v>5995.3020641370231</v>
      </c>
      <c r="P1457" s="1">
        <f t="shared" si="229"/>
        <v>15.008250000000006</v>
      </c>
    </row>
    <row r="1458" spans="5:16">
      <c r="E1458" s="6">
        <v>1456</v>
      </c>
      <c r="F1458" s="6">
        <v>0</v>
      </c>
      <c r="G1458" s="1">
        <f t="shared" si="220"/>
        <v>0</v>
      </c>
      <c r="H1458" s="1">
        <f t="shared" si="225"/>
        <v>0</v>
      </c>
      <c r="I1458" s="7">
        <f t="shared" si="226"/>
        <v>0</v>
      </c>
      <c r="J1458" s="7">
        <f t="shared" si="227"/>
        <v>0</v>
      </c>
      <c r="K1458" s="7">
        <f t="shared" si="221"/>
        <v>175.25565</v>
      </c>
      <c r="L1458" s="7">
        <f t="shared" si="222"/>
        <v>175.25565</v>
      </c>
      <c r="M1458" s="7">
        <f t="shared" si="223"/>
        <v>0</v>
      </c>
      <c r="N1458" s="7">
        <f t="shared" si="224"/>
        <v>0</v>
      </c>
      <c r="O1458" s="7">
        <f t="shared" si="228"/>
        <v>5995.3020641370231</v>
      </c>
      <c r="P1458" s="1">
        <f t="shared" si="229"/>
        <v>15.008250000000006</v>
      </c>
    </row>
    <row r="1459" spans="5:16">
      <c r="E1459" s="6">
        <v>1457</v>
      </c>
      <c r="F1459" s="6">
        <v>0</v>
      </c>
      <c r="G1459" s="1">
        <f t="shared" si="220"/>
        <v>0</v>
      </c>
      <c r="H1459" s="1">
        <f t="shared" si="225"/>
        <v>0</v>
      </c>
      <c r="I1459" s="7">
        <f t="shared" si="226"/>
        <v>0</v>
      </c>
      <c r="J1459" s="7">
        <f t="shared" si="227"/>
        <v>0</v>
      </c>
      <c r="K1459" s="7">
        <f t="shared" si="221"/>
        <v>175.25565</v>
      </c>
      <c r="L1459" s="7">
        <f t="shared" si="222"/>
        <v>175.25565</v>
      </c>
      <c r="M1459" s="7">
        <f t="shared" si="223"/>
        <v>0</v>
      </c>
      <c r="N1459" s="7">
        <f t="shared" si="224"/>
        <v>0</v>
      </c>
      <c r="O1459" s="7">
        <f t="shared" si="228"/>
        <v>5995.3020641370231</v>
      </c>
      <c r="P1459" s="1">
        <f t="shared" si="229"/>
        <v>15.008250000000006</v>
      </c>
    </row>
    <row r="1460" spans="5:16">
      <c r="E1460" s="6">
        <v>1458</v>
      </c>
      <c r="F1460" s="6">
        <v>0</v>
      </c>
      <c r="G1460" s="1">
        <f t="shared" si="220"/>
        <v>0</v>
      </c>
      <c r="H1460" s="1">
        <f t="shared" si="225"/>
        <v>0</v>
      </c>
      <c r="I1460" s="7">
        <f t="shared" si="226"/>
        <v>0</v>
      </c>
      <c r="J1460" s="7">
        <f t="shared" si="227"/>
        <v>0</v>
      </c>
      <c r="K1460" s="7">
        <f t="shared" si="221"/>
        <v>175.25565</v>
      </c>
      <c r="L1460" s="7">
        <f t="shared" si="222"/>
        <v>175.25565</v>
      </c>
      <c r="M1460" s="7">
        <f t="shared" si="223"/>
        <v>0</v>
      </c>
      <c r="N1460" s="7">
        <f t="shared" si="224"/>
        <v>0</v>
      </c>
      <c r="O1460" s="7">
        <f t="shared" si="228"/>
        <v>5995.3020641370231</v>
      </c>
      <c r="P1460" s="1">
        <f t="shared" si="229"/>
        <v>15.008250000000006</v>
      </c>
    </row>
    <row r="1461" spans="5:16">
      <c r="E1461" s="6">
        <v>1459</v>
      </c>
      <c r="F1461" s="6">
        <v>0</v>
      </c>
      <c r="G1461" s="1">
        <f t="shared" si="220"/>
        <v>0</v>
      </c>
      <c r="H1461" s="1">
        <f t="shared" si="225"/>
        <v>0</v>
      </c>
      <c r="I1461" s="7">
        <f t="shared" si="226"/>
        <v>0</v>
      </c>
      <c r="J1461" s="7">
        <f t="shared" si="227"/>
        <v>0</v>
      </c>
      <c r="K1461" s="7">
        <f t="shared" si="221"/>
        <v>175.25565</v>
      </c>
      <c r="L1461" s="7">
        <f t="shared" si="222"/>
        <v>175.25565</v>
      </c>
      <c r="M1461" s="7">
        <f t="shared" si="223"/>
        <v>0</v>
      </c>
      <c r="N1461" s="7">
        <f t="shared" si="224"/>
        <v>0</v>
      </c>
      <c r="O1461" s="7">
        <f t="shared" si="228"/>
        <v>5995.3020641370231</v>
      </c>
      <c r="P1461" s="1">
        <f t="shared" si="229"/>
        <v>15.008250000000006</v>
      </c>
    </row>
    <row r="1462" spans="5:16">
      <c r="E1462" s="6">
        <v>1460</v>
      </c>
      <c r="F1462" s="6">
        <v>0</v>
      </c>
      <c r="G1462" s="1">
        <f t="shared" si="220"/>
        <v>0</v>
      </c>
      <c r="H1462" s="1">
        <f t="shared" si="225"/>
        <v>0</v>
      </c>
      <c r="I1462" s="7">
        <f t="shared" si="226"/>
        <v>0</v>
      </c>
      <c r="J1462" s="7">
        <f t="shared" si="227"/>
        <v>0</v>
      </c>
      <c r="K1462" s="7">
        <f t="shared" si="221"/>
        <v>175.25565</v>
      </c>
      <c r="L1462" s="7">
        <f t="shared" si="222"/>
        <v>175.25565</v>
      </c>
      <c r="M1462" s="7">
        <f t="shared" si="223"/>
        <v>0</v>
      </c>
      <c r="N1462" s="7">
        <f t="shared" si="224"/>
        <v>0</v>
      </c>
      <c r="O1462" s="7">
        <f t="shared" si="228"/>
        <v>5995.3020641370231</v>
      </c>
      <c r="P1462" s="1">
        <f t="shared" si="229"/>
        <v>15.008250000000006</v>
      </c>
    </row>
    <row r="1463" spans="5:16">
      <c r="E1463" s="6">
        <v>1461</v>
      </c>
      <c r="F1463" s="6">
        <v>0</v>
      </c>
      <c r="G1463" s="1">
        <f t="shared" si="220"/>
        <v>0</v>
      </c>
      <c r="H1463" s="1">
        <f t="shared" si="225"/>
        <v>0</v>
      </c>
      <c r="I1463" s="7">
        <f t="shared" si="226"/>
        <v>0</v>
      </c>
      <c r="J1463" s="7">
        <f t="shared" si="227"/>
        <v>0</v>
      </c>
      <c r="K1463" s="7">
        <f t="shared" si="221"/>
        <v>175.25565</v>
      </c>
      <c r="L1463" s="7">
        <f t="shared" si="222"/>
        <v>175.25565</v>
      </c>
      <c r="M1463" s="7">
        <f t="shared" si="223"/>
        <v>0</v>
      </c>
      <c r="N1463" s="7">
        <f t="shared" si="224"/>
        <v>0</v>
      </c>
      <c r="O1463" s="7">
        <f t="shared" si="228"/>
        <v>5995.3020641370231</v>
      </c>
      <c r="P1463" s="1">
        <f t="shared" si="229"/>
        <v>15.008250000000006</v>
      </c>
    </row>
    <row r="1464" spans="5:16">
      <c r="E1464" s="6">
        <v>1462</v>
      </c>
      <c r="F1464" s="6">
        <v>0</v>
      </c>
      <c r="G1464" s="1">
        <f t="shared" si="220"/>
        <v>0</v>
      </c>
      <c r="H1464" s="1">
        <f t="shared" si="225"/>
        <v>0</v>
      </c>
      <c r="I1464" s="7">
        <f t="shared" si="226"/>
        <v>0</v>
      </c>
      <c r="J1464" s="7">
        <f t="shared" si="227"/>
        <v>0</v>
      </c>
      <c r="K1464" s="7">
        <f t="shared" si="221"/>
        <v>175.25565</v>
      </c>
      <c r="L1464" s="7">
        <f t="shared" si="222"/>
        <v>175.25565</v>
      </c>
      <c r="M1464" s="7">
        <f t="shared" si="223"/>
        <v>0</v>
      </c>
      <c r="N1464" s="7">
        <f t="shared" si="224"/>
        <v>0</v>
      </c>
      <c r="O1464" s="7">
        <f t="shared" si="228"/>
        <v>5995.3020641370231</v>
      </c>
      <c r="P1464" s="1">
        <f t="shared" si="229"/>
        <v>15.008250000000006</v>
      </c>
    </row>
    <row r="1465" spans="5:16">
      <c r="E1465" s="6">
        <v>1463</v>
      </c>
      <c r="F1465" s="6">
        <v>0</v>
      </c>
      <c r="G1465" s="1">
        <f t="shared" si="220"/>
        <v>0</v>
      </c>
      <c r="H1465" s="1">
        <f t="shared" si="225"/>
        <v>0</v>
      </c>
      <c r="I1465" s="7">
        <f t="shared" si="226"/>
        <v>0</v>
      </c>
      <c r="J1465" s="7">
        <f t="shared" si="227"/>
        <v>0</v>
      </c>
      <c r="K1465" s="7">
        <f t="shared" si="221"/>
        <v>175.25565</v>
      </c>
      <c r="L1465" s="7">
        <f t="shared" si="222"/>
        <v>175.25565</v>
      </c>
      <c r="M1465" s="7">
        <f t="shared" si="223"/>
        <v>0</v>
      </c>
      <c r="N1465" s="7">
        <f t="shared" si="224"/>
        <v>0</v>
      </c>
      <c r="O1465" s="7">
        <f t="shared" si="228"/>
        <v>5995.3020641370231</v>
      </c>
      <c r="P1465" s="1">
        <f t="shared" si="229"/>
        <v>15.008250000000006</v>
      </c>
    </row>
    <row r="1466" spans="5:16">
      <c r="E1466" s="6">
        <v>1464</v>
      </c>
      <c r="F1466" s="6">
        <v>0</v>
      </c>
      <c r="G1466" s="1">
        <f t="shared" si="220"/>
        <v>0</v>
      </c>
      <c r="H1466" s="1">
        <f t="shared" si="225"/>
        <v>0</v>
      </c>
      <c r="I1466" s="7">
        <f t="shared" si="226"/>
        <v>0</v>
      </c>
      <c r="J1466" s="7">
        <f t="shared" si="227"/>
        <v>0</v>
      </c>
      <c r="K1466" s="7">
        <f t="shared" si="221"/>
        <v>175.25565</v>
      </c>
      <c r="L1466" s="7">
        <f t="shared" si="222"/>
        <v>175.25565</v>
      </c>
      <c r="M1466" s="7">
        <f t="shared" si="223"/>
        <v>0</v>
      </c>
      <c r="N1466" s="7">
        <f t="shared" si="224"/>
        <v>0</v>
      </c>
      <c r="O1466" s="7">
        <f t="shared" si="228"/>
        <v>5995.3020641370231</v>
      </c>
      <c r="P1466" s="1">
        <f t="shared" si="229"/>
        <v>15.008250000000006</v>
      </c>
    </row>
    <row r="1467" spans="5:16">
      <c r="E1467" s="6">
        <v>1465</v>
      </c>
      <c r="F1467" s="6">
        <v>0</v>
      </c>
      <c r="G1467" s="1">
        <f t="shared" si="220"/>
        <v>0</v>
      </c>
      <c r="H1467" s="1">
        <f t="shared" si="225"/>
        <v>0</v>
      </c>
      <c r="I1467" s="7">
        <f t="shared" si="226"/>
        <v>0</v>
      </c>
      <c r="J1467" s="7">
        <f t="shared" si="227"/>
        <v>0</v>
      </c>
      <c r="K1467" s="7">
        <f t="shared" si="221"/>
        <v>175.25565</v>
      </c>
      <c r="L1467" s="7">
        <f t="shared" si="222"/>
        <v>175.25565</v>
      </c>
      <c r="M1467" s="7">
        <f t="shared" si="223"/>
        <v>0</v>
      </c>
      <c r="N1467" s="7">
        <f t="shared" si="224"/>
        <v>0</v>
      </c>
      <c r="O1467" s="7">
        <f t="shared" si="228"/>
        <v>5995.3020641370231</v>
      </c>
      <c r="P1467" s="1">
        <f t="shared" si="229"/>
        <v>15.008250000000006</v>
      </c>
    </row>
    <row r="1468" spans="5:16">
      <c r="E1468" s="6">
        <v>1466</v>
      </c>
      <c r="F1468" s="6">
        <v>0</v>
      </c>
      <c r="G1468" s="1">
        <f t="shared" si="220"/>
        <v>0</v>
      </c>
      <c r="H1468" s="1">
        <f t="shared" si="225"/>
        <v>0</v>
      </c>
      <c r="I1468" s="7">
        <f t="shared" si="226"/>
        <v>0</v>
      </c>
      <c r="J1468" s="7">
        <f t="shared" si="227"/>
        <v>0</v>
      </c>
      <c r="K1468" s="7">
        <f t="shared" si="221"/>
        <v>175.25565</v>
      </c>
      <c r="L1468" s="7">
        <f t="shared" si="222"/>
        <v>175.25565</v>
      </c>
      <c r="M1468" s="7">
        <f t="shared" si="223"/>
        <v>0</v>
      </c>
      <c r="N1468" s="7">
        <f t="shared" si="224"/>
        <v>0</v>
      </c>
      <c r="O1468" s="7">
        <f t="shared" si="228"/>
        <v>5995.3020641370231</v>
      </c>
      <c r="P1468" s="1">
        <f t="shared" si="229"/>
        <v>15.008250000000006</v>
      </c>
    </row>
    <row r="1469" spans="5:16">
      <c r="E1469" s="6">
        <v>1467</v>
      </c>
      <c r="F1469" s="6">
        <v>0</v>
      </c>
      <c r="G1469" s="1">
        <f t="shared" si="220"/>
        <v>0</v>
      </c>
      <c r="H1469" s="1">
        <f t="shared" si="225"/>
        <v>0</v>
      </c>
      <c r="I1469" s="7">
        <f t="shared" si="226"/>
        <v>0</v>
      </c>
      <c r="J1469" s="7">
        <f t="shared" si="227"/>
        <v>0</v>
      </c>
      <c r="K1469" s="7">
        <f t="shared" si="221"/>
        <v>175.25565</v>
      </c>
      <c r="L1469" s="7">
        <f t="shared" si="222"/>
        <v>175.25565</v>
      </c>
      <c r="M1469" s="7">
        <f t="shared" si="223"/>
        <v>0</v>
      </c>
      <c r="N1469" s="7">
        <f t="shared" si="224"/>
        <v>0</v>
      </c>
      <c r="O1469" s="7">
        <f t="shared" si="228"/>
        <v>5995.3020641370231</v>
      </c>
      <c r="P1469" s="1">
        <f t="shared" si="229"/>
        <v>15.008250000000006</v>
      </c>
    </row>
    <row r="1470" spans="5:16">
      <c r="E1470" s="6">
        <v>1468</v>
      </c>
      <c r="F1470" s="6">
        <v>0</v>
      </c>
      <c r="G1470" s="1">
        <f t="shared" si="220"/>
        <v>0</v>
      </c>
      <c r="H1470" s="1">
        <f t="shared" si="225"/>
        <v>0</v>
      </c>
      <c r="I1470" s="7">
        <f t="shared" si="226"/>
        <v>0</v>
      </c>
      <c r="J1470" s="7">
        <f t="shared" si="227"/>
        <v>0</v>
      </c>
      <c r="K1470" s="7">
        <f t="shared" si="221"/>
        <v>175.25565</v>
      </c>
      <c r="L1470" s="7">
        <f t="shared" si="222"/>
        <v>175.25565</v>
      </c>
      <c r="M1470" s="7">
        <f t="shared" si="223"/>
        <v>0</v>
      </c>
      <c r="N1470" s="7">
        <f t="shared" si="224"/>
        <v>0</v>
      </c>
      <c r="O1470" s="7">
        <f t="shared" si="228"/>
        <v>5995.3020641370231</v>
      </c>
      <c r="P1470" s="1">
        <f t="shared" si="229"/>
        <v>15.008250000000006</v>
      </c>
    </row>
    <row r="1471" spans="5:16">
      <c r="E1471" s="6">
        <v>1469</v>
      </c>
      <c r="F1471" s="6">
        <v>0</v>
      </c>
      <c r="G1471" s="1">
        <f t="shared" si="220"/>
        <v>0</v>
      </c>
      <c r="H1471" s="1">
        <f t="shared" si="225"/>
        <v>0</v>
      </c>
      <c r="I1471" s="7">
        <f t="shared" si="226"/>
        <v>0</v>
      </c>
      <c r="J1471" s="7">
        <f t="shared" si="227"/>
        <v>0</v>
      </c>
      <c r="K1471" s="7">
        <f t="shared" si="221"/>
        <v>175.25565</v>
      </c>
      <c r="L1471" s="7">
        <f t="shared" si="222"/>
        <v>175.25565</v>
      </c>
      <c r="M1471" s="7">
        <f t="shared" si="223"/>
        <v>0</v>
      </c>
      <c r="N1471" s="7">
        <f t="shared" si="224"/>
        <v>0</v>
      </c>
      <c r="O1471" s="7">
        <f t="shared" si="228"/>
        <v>5995.3020641370231</v>
      </c>
      <c r="P1471" s="1">
        <f t="shared" si="229"/>
        <v>15.008250000000006</v>
      </c>
    </row>
    <row r="1472" spans="5:16">
      <c r="E1472" s="6">
        <v>1470</v>
      </c>
      <c r="F1472" s="6">
        <v>0</v>
      </c>
      <c r="G1472" s="1">
        <f t="shared" si="220"/>
        <v>0</v>
      </c>
      <c r="H1472" s="1">
        <f t="shared" si="225"/>
        <v>0</v>
      </c>
      <c r="I1472" s="7">
        <f t="shared" si="226"/>
        <v>0</v>
      </c>
      <c r="J1472" s="7">
        <f t="shared" si="227"/>
        <v>0</v>
      </c>
      <c r="K1472" s="7">
        <f t="shared" si="221"/>
        <v>175.25565</v>
      </c>
      <c r="L1472" s="7">
        <f t="shared" si="222"/>
        <v>175.25565</v>
      </c>
      <c r="M1472" s="7">
        <f t="shared" si="223"/>
        <v>0</v>
      </c>
      <c r="N1472" s="7">
        <f t="shared" si="224"/>
        <v>0</v>
      </c>
      <c r="O1472" s="7">
        <f t="shared" si="228"/>
        <v>5995.3020641370231</v>
      </c>
      <c r="P1472" s="1">
        <f t="shared" si="229"/>
        <v>15.008250000000006</v>
      </c>
    </row>
    <row r="1473" spans="5:16">
      <c r="E1473" s="6">
        <v>1471</v>
      </c>
      <c r="F1473" s="6">
        <v>0</v>
      </c>
      <c r="G1473" s="1">
        <f t="shared" si="220"/>
        <v>0</v>
      </c>
      <c r="H1473" s="1">
        <f t="shared" si="225"/>
        <v>0</v>
      </c>
      <c r="I1473" s="7">
        <f t="shared" si="226"/>
        <v>0</v>
      </c>
      <c r="J1473" s="7">
        <f t="shared" si="227"/>
        <v>0</v>
      </c>
      <c r="K1473" s="7">
        <f t="shared" si="221"/>
        <v>175.25565</v>
      </c>
      <c r="L1473" s="7">
        <f t="shared" si="222"/>
        <v>175.25565</v>
      </c>
      <c r="M1473" s="7">
        <f t="shared" si="223"/>
        <v>0</v>
      </c>
      <c r="N1473" s="7">
        <f t="shared" si="224"/>
        <v>0</v>
      </c>
      <c r="O1473" s="7">
        <f t="shared" si="228"/>
        <v>5995.3020641370231</v>
      </c>
      <c r="P1473" s="1">
        <f t="shared" si="229"/>
        <v>15.008250000000006</v>
      </c>
    </row>
    <row r="1474" spans="5:16">
      <c r="E1474" s="6">
        <v>1472</v>
      </c>
      <c r="F1474" s="6">
        <v>0</v>
      </c>
      <c r="G1474" s="1">
        <f t="shared" si="220"/>
        <v>0</v>
      </c>
      <c r="H1474" s="1">
        <f t="shared" si="225"/>
        <v>0</v>
      </c>
      <c r="I1474" s="7">
        <f t="shared" si="226"/>
        <v>0</v>
      </c>
      <c r="J1474" s="7">
        <f t="shared" si="227"/>
        <v>0</v>
      </c>
      <c r="K1474" s="7">
        <f t="shared" si="221"/>
        <v>175.25565</v>
      </c>
      <c r="L1474" s="7">
        <f t="shared" si="222"/>
        <v>175.25565</v>
      </c>
      <c r="M1474" s="7">
        <f t="shared" si="223"/>
        <v>0</v>
      </c>
      <c r="N1474" s="7">
        <f t="shared" si="224"/>
        <v>0</v>
      </c>
      <c r="O1474" s="7">
        <f t="shared" si="228"/>
        <v>5995.3020641370231</v>
      </c>
      <c r="P1474" s="1">
        <f t="shared" si="229"/>
        <v>15.008250000000006</v>
      </c>
    </row>
    <row r="1475" spans="5:16">
      <c r="E1475" s="6">
        <v>1473</v>
      </c>
      <c r="F1475" s="6">
        <v>0</v>
      </c>
      <c r="G1475" s="1">
        <f t="shared" ref="G1475:G1538" si="230">F1475/3.6</f>
        <v>0</v>
      </c>
      <c r="H1475" s="1">
        <f t="shared" si="225"/>
        <v>0</v>
      </c>
      <c r="I1475" s="7">
        <f t="shared" si="226"/>
        <v>0</v>
      </c>
      <c r="J1475" s="7">
        <f t="shared" si="227"/>
        <v>0</v>
      </c>
      <c r="K1475" s="7">
        <f t="shared" ref="K1475:K1538" si="231">$C$3*9.81*$C$8</f>
        <v>175.25565</v>
      </c>
      <c r="L1475" s="7">
        <f t="shared" ref="L1475:L1538" si="232">SUM(I1475:K1475)</f>
        <v>175.25565</v>
      </c>
      <c r="M1475" s="7">
        <f t="shared" ref="M1475:M1538" si="233">L1475*G1475/1000</f>
        <v>0</v>
      </c>
      <c r="N1475" s="7">
        <f t="shared" ref="N1475:N1538" si="234">IF(H1475&gt;=0,M1475/$C$11/$C$12/$C$13/$C$14,M1475*$C$11*$C$12*$C$13*$C$14)</f>
        <v>0</v>
      </c>
      <c r="O1475" s="7">
        <f t="shared" si="228"/>
        <v>5995.3020641370231</v>
      </c>
      <c r="P1475" s="1">
        <f t="shared" si="229"/>
        <v>15.008250000000006</v>
      </c>
    </row>
    <row r="1476" spans="5:16">
      <c r="E1476" s="6">
        <v>1474</v>
      </c>
      <c r="F1476" s="6">
        <v>0</v>
      </c>
      <c r="G1476" s="1">
        <f t="shared" si="230"/>
        <v>0</v>
      </c>
      <c r="H1476" s="1">
        <f t="shared" ref="H1476:H1539" si="235">(G1476-G1475)/(E1476-E1475)</f>
        <v>0</v>
      </c>
      <c r="I1476" s="7">
        <f t="shared" ref="I1476:I1539" si="236">H1476*$C$3</f>
        <v>0</v>
      </c>
      <c r="J1476" s="7">
        <f t="shared" ref="J1476:J1539" si="237">0.5*$C$5*$C$6*$C$7*G1476^2</f>
        <v>0</v>
      </c>
      <c r="K1476" s="7">
        <f t="shared" si="231"/>
        <v>175.25565</v>
      </c>
      <c r="L1476" s="7">
        <f t="shared" si="232"/>
        <v>175.25565</v>
      </c>
      <c r="M1476" s="7">
        <f t="shared" si="233"/>
        <v>0</v>
      </c>
      <c r="N1476" s="7">
        <f t="shared" si="234"/>
        <v>0</v>
      </c>
      <c r="O1476" s="7">
        <f t="shared" ref="O1476:O1539" si="238">N1476*(E1476-E1475)+O1475</f>
        <v>5995.3020641370231</v>
      </c>
      <c r="P1476" s="1">
        <f t="shared" ref="P1476:P1539" si="239">G1476*(E1476-E1475)/1000+P1475</f>
        <v>15.008250000000006</v>
      </c>
    </row>
    <row r="1477" spans="5:16">
      <c r="E1477" s="6">
        <v>1475</v>
      </c>
      <c r="F1477" s="6">
        <v>0</v>
      </c>
      <c r="G1477" s="1">
        <f t="shared" si="230"/>
        <v>0</v>
      </c>
      <c r="H1477" s="1">
        <f t="shared" si="235"/>
        <v>0</v>
      </c>
      <c r="I1477" s="7">
        <f t="shared" si="236"/>
        <v>0</v>
      </c>
      <c r="J1477" s="7">
        <f t="shared" si="237"/>
        <v>0</v>
      </c>
      <c r="K1477" s="7">
        <f t="shared" si="231"/>
        <v>175.25565</v>
      </c>
      <c r="L1477" s="7">
        <f t="shared" si="232"/>
        <v>175.25565</v>
      </c>
      <c r="M1477" s="7">
        <f t="shared" si="233"/>
        <v>0</v>
      </c>
      <c r="N1477" s="7">
        <f t="shared" si="234"/>
        <v>0</v>
      </c>
      <c r="O1477" s="7">
        <f t="shared" si="238"/>
        <v>5995.3020641370231</v>
      </c>
      <c r="P1477" s="1">
        <f t="shared" si="239"/>
        <v>15.008250000000006</v>
      </c>
    </row>
    <row r="1478" spans="5:16">
      <c r="E1478" s="6">
        <v>1476</v>
      </c>
      <c r="F1478" s="6">
        <v>0</v>
      </c>
      <c r="G1478" s="1">
        <f t="shared" si="230"/>
        <v>0</v>
      </c>
      <c r="H1478" s="1">
        <f t="shared" si="235"/>
        <v>0</v>
      </c>
      <c r="I1478" s="7">
        <f t="shared" si="236"/>
        <v>0</v>
      </c>
      <c r="J1478" s="7">
        <f t="shared" si="237"/>
        <v>0</v>
      </c>
      <c r="K1478" s="7">
        <f t="shared" si="231"/>
        <v>175.25565</v>
      </c>
      <c r="L1478" s="7">
        <f t="shared" si="232"/>
        <v>175.25565</v>
      </c>
      <c r="M1478" s="7">
        <f t="shared" si="233"/>
        <v>0</v>
      </c>
      <c r="N1478" s="7">
        <f t="shared" si="234"/>
        <v>0</v>
      </c>
      <c r="O1478" s="7">
        <f t="shared" si="238"/>
        <v>5995.3020641370231</v>
      </c>
      <c r="P1478" s="1">
        <f t="shared" si="239"/>
        <v>15.008250000000006</v>
      </c>
    </row>
    <row r="1479" spans="5:16">
      <c r="E1479" s="6">
        <v>1477</v>
      </c>
      <c r="F1479" s="6">
        <v>0</v>
      </c>
      <c r="G1479" s="1">
        <f t="shared" si="230"/>
        <v>0</v>
      </c>
      <c r="H1479" s="1">
        <f t="shared" si="235"/>
        <v>0</v>
      </c>
      <c r="I1479" s="7">
        <f t="shared" si="236"/>
        <v>0</v>
      </c>
      <c r="J1479" s="7">
        <f t="shared" si="237"/>
        <v>0</v>
      </c>
      <c r="K1479" s="7">
        <f t="shared" si="231"/>
        <v>175.25565</v>
      </c>
      <c r="L1479" s="7">
        <f t="shared" si="232"/>
        <v>175.25565</v>
      </c>
      <c r="M1479" s="7">
        <f t="shared" si="233"/>
        <v>0</v>
      </c>
      <c r="N1479" s="7">
        <f t="shared" si="234"/>
        <v>0</v>
      </c>
      <c r="O1479" s="7">
        <f t="shared" si="238"/>
        <v>5995.3020641370231</v>
      </c>
      <c r="P1479" s="1">
        <f t="shared" si="239"/>
        <v>15.008250000000006</v>
      </c>
    </row>
    <row r="1480" spans="5:16">
      <c r="E1480" s="6">
        <v>1478</v>
      </c>
      <c r="F1480" s="6">
        <v>0</v>
      </c>
      <c r="G1480" s="1">
        <f t="shared" si="230"/>
        <v>0</v>
      </c>
      <c r="H1480" s="1">
        <f t="shared" si="235"/>
        <v>0</v>
      </c>
      <c r="I1480" s="7">
        <f t="shared" si="236"/>
        <v>0</v>
      </c>
      <c r="J1480" s="7">
        <f t="shared" si="237"/>
        <v>0</v>
      </c>
      <c r="K1480" s="7">
        <f t="shared" si="231"/>
        <v>175.25565</v>
      </c>
      <c r="L1480" s="7">
        <f t="shared" si="232"/>
        <v>175.25565</v>
      </c>
      <c r="M1480" s="7">
        <f t="shared" si="233"/>
        <v>0</v>
      </c>
      <c r="N1480" s="7">
        <f t="shared" si="234"/>
        <v>0</v>
      </c>
      <c r="O1480" s="7">
        <f t="shared" si="238"/>
        <v>5995.3020641370231</v>
      </c>
      <c r="P1480" s="1">
        <f t="shared" si="239"/>
        <v>15.008250000000006</v>
      </c>
    </row>
    <row r="1481" spans="5:16">
      <c r="E1481" s="6">
        <v>1479</v>
      </c>
      <c r="F1481" s="6">
        <v>2.2000000000000002</v>
      </c>
      <c r="G1481" s="1">
        <f t="shared" si="230"/>
        <v>0.61111111111111116</v>
      </c>
      <c r="H1481" s="1">
        <f t="shared" si="235"/>
        <v>0.61111111111111116</v>
      </c>
      <c r="I1481" s="7">
        <f t="shared" si="236"/>
        <v>1213.0555555555557</v>
      </c>
      <c r="J1481" s="7">
        <f t="shared" si="237"/>
        <v>0.13657314814814817</v>
      </c>
      <c r="K1481" s="7">
        <f t="shared" si="231"/>
        <v>175.25565</v>
      </c>
      <c r="L1481" s="7">
        <f t="shared" si="232"/>
        <v>1388.4477787037038</v>
      </c>
      <c r="M1481" s="7">
        <f t="shared" si="233"/>
        <v>0.84849586476337457</v>
      </c>
      <c r="N1481" s="7">
        <f t="shared" si="234"/>
        <v>0.95668733940343376</v>
      </c>
      <c r="O1481" s="7">
        <f t="shared" si="238"/>
        <v>5996.2587514764264</v>
      </c>
      <c r="P1481" s="1">
        <f t="shared" si="239"/>
        <v>15.008861111111116</v>
      </c>
    </row>
    <row r="1482" spans="5:16">
      <c r="E1482" s="6">
        <v>1480</v>
      </c>
      <c r="F1482" s="6">
        <v>4.4000000000000004</v>
      </c>
      <c r="G1482" s="1">
        <f t="shared" si="230"/>
        <v>1.2222222222222223</v>
      </c>
      <c r="H1482" s="1">
        <f t="shared" si="235"/>
        <v>0.61111111111111116</v>
      </c>
      <c r="I1482" s="7">
        <f t="shared" si="236"/>
        <v>1213.0555555555557</v>
      </c>
      <c r="J1482" s="7">
        <f t="shared" si="237"/>
        <v>0.54629259259259266</v>
      </c>
      <c r="K1482" s="7">
        <f t="shared" si="231"/>
        <v>175.25565</v>
      </c>
      <c r="L1482" s="7">
        <f t="shared" si="232"/>
        <v>1388.8574981481484</v>
      </c>
      <c r="M1482" s="7">
        <f t="shared" si="233"/>
        <v>1.6974924977366259</v>
      </c>
      <c r="N1482" s="7">
        <f t="shared" si="234"/>
        <v>1.913939299833628</v>
      </c>
      <c r="O1482" s="7">
        <f t="shared" si="238"/>
        <v>5998.1726907762604</v>
      </c>
      <c r="P1482" s="1">
        <f t="shared" si="239"/>
        <v>15.010083333333338</v>
      </c>
    </row>
    <row r="1483" spans="5:16">
      <c r="E1483" s="6">
        <v>1481</v>
      </c>
      <c r="F1483" s="6">
        <v>6.3</v>
      </c>
      <c r="G1483" s="1">
        <f t="shared" si="230"/>
        <v>1.75</v>
      </c>
      <c r="H1483" s="1">
        <f t="shared" si="235"/>
        <v>0.52777777777777768</v>
      </c>
      <c r="I1483" s="7">
        <f t="shared" si="236"/>
        <v>1047.6388888888887</v>
      </c>
      <c r="J1483" s="7">
        <f t="shared" si="237"/>
        <v>1.11995625</v>
      </c>
      <c r="K1483" s="7">
        <f t="shared" si="231"/>
        <v>175.25565</v>
      </c>
      <c r="L1483" s="7">
        <f t="shared" si="232"/>
        <v>1224.0144951388888</v>
      </c>
      <c r="M1483" s="7">
        <f t="shared" si="233"/>
        <v>2.1420253664930557</v>
      </c>
      <c r="N1483" s="7">
        <f t="shared" si="234"/>
        <v>2.4151544325750995</v>
      </c>
      <c r="O1483" s="7">
        <f t="shared" si="238"/>
        <v>6000.5878452088355</v>
      </c>
      <c r="P1483" s="1">
        <f t="shared" si="239"/>
        <v>15.011833333333337</v>
      </c>
    </row>
    <row r="1484" spans="5:16">
      <c r="E1484" s="6">
        <v>1482</v>
      </c>
      <c r="F1484" s="6">
        <v>7.9</v>
      </c>
      <c r="G1484" s="1">
        <f t="shared" si="230"/>
        <v>2.1944444444444446</v>
      </c>
      <c r="H1484" s="1">
        <f t="shared" si="235"/>
        <v>0.44444444444444464</v>
      </c>
      <c r="I1484" s="7">
        <f t="shared" si="236"/>
        <v>882.22222222222263</v>
      </c>
      <c r="J1484" s="7">
        <f t="shared" si="237"/>
        <v>1.7610599537037037</v>
      </c>
      <c r="K1484" s="7">
        <f t="shared" si="231"/>
        <v>175.25565</v>
      </c>
      <c r="L1484" s="7">
        <f t="shared" si="232"/>
        <v>1059.2389321759263</v>
      </c>
      <c r="M1484" s="7">
        <f t="shared" si="233"/>
        <v>2.324440990052727</v>
      </c>
      <c r="N1484" s="7">
        <f t="shared" si="234"/>
        <v>2.6208298221865598</v>
      </c>
      <c r="O1484" s="7">
        <f t="shared" si="238"/>
        <v>6003.2086750310218</v>
      </c>
      <c r="P1484" s="1">
        <f t="shared" si="239"/>
        <v>15.014027777777782</v>
      </c>
    </row>
    <row r="1485" spans="5:16">
      <c r="E1485" s="6">
        <v>1483</v>
      </c>
      <c r="F1485" s="6">
        <v>9.1999999999999993</v>
      </c>
      <c r="G1485" s="1">
        <f t="shared" si="230"/>
        <v>2.5555555555555554</v>
      </c>
      <c r="H1485" s="1">
        <f t="shared" si="235"/>
        <v>0.36111111111111072</v>
      </c>
      <c r="I1485" s="7">
        <f t="shared" si="236"/>
        <v>716.80555555555475</v>
      </c>
      <c r="J1485" s="7">
        <f t="shared" si="237"/>
        <v>2.3883370370370365</v>
      </c>
      <c r="K1485" s="7">
        <f t="shared" si="231"/>
        <v>175.25565</v>
      </c>
      <c r="L1485" s="7">
        <f t="shared" si="232"/>
        <v>894.4495425925918</v>
      </c>
      <c r="M1485" s="7">
        <f t="shared" si="233"/>
        <v>2.2858154977366234</v>
      </c>
      <c r="N1485" s="7">
        <f t="shared" si="234"/>
        <v>2.5772792039553845</v>
      </c>
      <c r="O1485" s="7">
        <f t="shared" si="238"/>
        <v>6005.785954234977</v>
      </c>
      <c r="P1485" s="1">
        <f t="shared" si="239"/>
        <v>15.016583333333339</v>
      </c>
    </row>
    <row r="1486" spans="5:16">
      <c r="E1486" s="6">
        <v>1484</v>
      </c>
      <c r="F1486" s="6">
        <v>10.4</v>
      </c>
      <c r="G1486" s="1">
        <f t="shared" si="230"/>
        <v>2.8888888888888888</v>
      </c>
      <c r="H1486" s="1">
        <f t="shared" si="235"/>
        <v>0.33333333333333348</v>
      </c>
      <c r="I1486" s="7">
        <f t="shared" si="236"/>
        <v>661.66666666666697</v>
      </c>
      <c r="J1486" s="7">
        <f t="shared" si="237"/>
        <v>3.0520148148148145</v>
      </c>
      <c r="K1486" s="7">
        <f t="shared" si="231"/>
        <v>175.25565</v>
      </c>
      <c r="L1486" s="7">
        <f t="shared" si="232"/>
        <v>839.97433148148184</v>
      </c>
      <c r="M1486" s="7">
        <f t="shared" si="233"/>
        <v>2.4265925131687256</v>
      </c>
      <c r="N1486" s="7">
        <f t="shared" si="234"/>
        <v>2.7360066579547659</v>
      </c>
      <c r="O1486" s="7">
        <f t="shared" si="238"/>
        <v>6008.5219608929319</v>
      </c>
      <c r="P1486" s="1">
        <f t="shared" si="239"/>
        <v>15.019472222222227</v>
      </c>
    </row>
    <row r="1487" spans="5:16">
      <c r="E1487" s="6">
        <v>1485</v>
      </c>
      <c r="F1487" s="6">
        <v>11.5</v>
      </c>
      <c r="G1487" s="1">
        <f t="shared" si="230"/>
        <v>3.1944444444444442</v>
      </c>
      <c r="H1487" s="1">
        <f t="shared" si="235"/>
        <v>0.30555555555555536</v>
      </c>
      <c r="I1487" s="7">
        <f t="shared" si="236"/>
        <v>606.52777777777737</v>
      </c>
      <c r="J1487" s="7">
        <f t="shared" si="237"/>
        <v>3.7317766203703697</v>
      </c>
      <c r="K1487" s="7">
        <f t="shared" si="231"/>
        <v>175.25565</v>
      </c>
      <c r="L1487" s="7">
        <f t="shared" si="232"/>
        <v>785.51520439814772</v>
      </c>
      <c r="M1487" s="7">
        <f t="shared" si="233"/>
        <v>2.5092846807163052</v>
      </c>
      <c r="N1487" s="7">
        <f t="shared" si="234"/>
        <v>2.8292428810713734</v>
      </c>
      <c r="O1487" s="7">
        <f t="shared" si="238"/>
        <v>6011.3512037740029</v>
      </c>
      <c r="P1487" s="1">
        <f t="shared" si="239"/>
        <v>15.022666666666671</v>
      </c>
    </row>
    <row r="1488" spans="5:16">
      <c r="E1488" s="6">
        <v>1486</v>
      </c>
      <c r="F1488" s="6">
        <v>12.9</v>
      </c>
      <c r="G1488" s="1">
        <f t="shared" si="230"/>
        <v>3.5833333333333335</v>
      </c>
      <c r="H1488" s="1">
        <f t="shared" si="235"/>
        <v>0.38888888888888928</v>
      </c>
      <c r="I1488" s="7">
        <f t="shared" si="236"/>
        <v>771.94444444444525</v>
      </c>
      <c r="J1488" s="7">
        <f t="shared" si="237"/>
        <v>4.6956895833333334</v>
      </c>
      <c r="K1488" s="7">
        <f t="shared" si="231"/>
        <v>175.25565</v>
      </c>
      <c r="L1488" s="7">
        <f t="shared" si="232"/>
        <v>951.89578402777852</v>
      </c>
      <c r="M1488" s="7">
        <f t="shared" si="233"/>
        <v>3.4109598927662064</v>
      </c>
      <c r="N1488" s="7">
        <f t="shared" si="234"/>
        <v>3.8458904517258414</v>
      </c>
      <c r="O1488" s="7">
        <f t="shared" si="238"/>
        <v>6015.1970942257285</v>
      </c>
      <c r="P1488" s="1">
        <f t="shared" si="239"/>
        <v>15.026250000000005</v>
      </c>
    </row>
    <row r="1489" spans="5:16">
      <c r="E1489" s="6">
        <v>1487</v>
      </c>
      <c r="F1489" s="6">
        <v>14.7</v>
      </c>
      <c r="G1489" s="1">
        <f t="shared" si="230"/>
        <v>4.083333333333333</v>
      </c>
      <c r="H1489" s="1">
        <f t="shared" si="235"/>
        <v>0.49999999999999956</v>
      </c>
      <c r="I1489" s="7">
        <f t="shared" si="236"/>
        <v>992.49999999999909</v>
      </c>
      <c r="J1489" s="7">
        <f t="shared" si="237"/>
        <v>6.0975395833333312</v>
      </c>
      <c r="K1489" s="7">
        <f t="shared" si="231"/>
        <v>175.25565</v>
      </c>
      <c r="L1489" s="7">
        <f t="shared" si="232"/>
        <v>1173.8531895833323</v>
      </c>
      <c r="M1489" s="7">
        <f t="shared" si="233"/>
        <v>4.7932338574652729</v>
      </c>
      <c r="N1489" s="7">
        <f t="shared" si="234"/>
        <v>5.4044177899626327</v>
      </c>
      <c r="O1489" s="7">
        <f t="shared" si="238"/>
        <v>6020.6015120156908</v>
      </c>
      <c r="P1489" s="1">
        <f t="shared" si="239"/>
        <v>15.030333333333338</v>
      </c>
    </row>
    <row r="1490" spans="5:16">
      <c r="E1490" s="6">
        <v>1488</v>
      </c>
      <c r="F1490" s="6">
        <v>17</v>
      </c>
      <c r="G1490" s="1">
        <f t="shared" si="230"/>
        <v>4.7222222222222223</v>
      </c>
      <c r="H1490" s="1">
        <f t="shared" si="235"/>
        <v>0.63888888888888928</v>
      </c>
      <c r="I1490" s="7">
        <f t="shared" si="236"/>
        <v>1268.1944444444453</v>
      </c>
      <c r="J1490" s="7">
        <f t="shared" si="237"/>
        <v>8.1548842592592585</v>
      </c>
      <c r="K1490" s="7">
        <f t="shared" si="231"/>
        <v>175.25565</v>
      </c>
      <c r="L1490" s="7">
        <f t="shared" si="232"/>
        <v>1451.6049787037045</v>
      </c>
      <c r="M1490" s="7">
        <f t="shared" si="233"/>
        <v>6.8548012883230491</v>
      </c>
      <c r="N1490" s="7">
        <f t="shared" si="234"/>
        <v>7.7288551176308342</v>
      </c>
      <c r="O1490" s="7">
        <f t="shared" si="238"/>
        <v>6028.3303671333215</v>
      </c>
      <c r="P1490" s="1">
        <f t="shared" si="239"/>
        <v>15.035055555555561</v>
      </c>
    </row>
    <row r="1491" spans="5:16">
      <c r="E1491" s="6">
        <v>1489</v>
      </c>
      <c r="F1491" s="6">
        <v>19.8</v>
      </c>
      <c r="G1491" s="1">
        <f t="shared" si="230"/>
        <v>5.5</v>
      </c>
      <c r="H1491" s="1">
        <f t="shared" si="235"/>
        <v>0.77777777777777768</v>
      </c>
      <c r="I1491" s="7">
        <f t="shared" si="236"/>
        <v>1543.8888888888887</v>
      </c>
      <c r="J1491" s="7">
        <f t="shared" si="237"/>
        <v>11.062424999999999</v>
      </c>
      <c r="K1491" s="7">
        <f t="shared" si="231"/>
        <v>175.25565</v>
      </c>
      <c r="L1491" s="7">
        <f t="shared" si="232"/>
        <v>1730.2069638888888</v>
      </c>
      <c r="M1491" s="7">
        <f t="shared" si="233"/>
        <v>9.5161383013888887</v>
      </c>
      <c r="N1491" s="7">
        <f t="shared" si="234"/>
        <v>10.729538482181912</v>
      </c>
      <c r="O1491" s="7">
        <f t="shared" si="238"/>
        <v>6039.0599056155033</v>
      </c>
      <c r="P1491" s="1">
        <f t="shared" si="239"/>
        <v>15.04055555555556</v>
      </c>
    </row>
    <row r="1492" spans="5:16">
      <c r="E1492" s="6">
        <v>1490</v>
      </c>
      <c r="F1492" s="6">
        <v>23.1</v>
      </c>
      <c r="G1492" s="1">
        <f t="shared" si="230"/>
        <v>6.416666666666667</v>
      </c>
      <c r="H1492" s="1">
        <f t="shared" si="235"/>
        <v>0.91666666666666696</v>
      </c>
      <c r="I1492" s="7">
        <f t="shared" si="236"/>
        <v>1819.5833333333339</v>
      </c>
      <c r="J1492" s="7">
        <f t="shared" si="237"/>
        <v>15.057189583333333</v>
      </c>
      <c r="K1492" s="7">
        <f t="shared" si="231"/>
        <v>175.25565</v>
      </c>
      <c r="L1492" s="7">
        <f t="shared" si="232"/>
        <v>2009.8961729166674</v>
      </c>
      <c r="M1492" s="7">
        <f t="shared" si="233"/>
        <v>12.896833776215283</v>
      </c>
      <c r="N1492" s="7">
        <f t="shared" si="234"/>
        <v>14.541305508349859</v>
      </c>
      <c r="O1492" s="7">
        <f t="shared" si="238"/>
        <v>6053.6012111238533</v>
      </c>
      <c r="P1492" s="1">
        <f t="shared" si="239"/>
        <v>15.046972222222227</v>
      </c>
    </row>
    <row r="1493" spans="5:16">
      <c r="E1493" s="6">
        <v>1491</v>
      </c>
      <c r="F1493" s="6">
        <v>26.7</v>
      </c>
      <c r="G1493" s="1">
        <f t="shared" si="230"/>
        <v>7.4166666666666661</v>
      </c>
      <c r="H1493" s="1">
        <f t="shared" si="235"/>
        <v>0.99999999999999911</v>
      </c>
      <c r="I1493" s="7">
        <f t="shared" si="236"/>
        <v>1984.9999999999982</v>
      </c>
      <c r="J1493" s="7">
        <f t="shared" si="237"/>
        <v>20.116039583333329</v>
      </c>
      <c r="K1493" s="7">
        <f t="shared" si="231"/>
        <v>175.25565</v>
      </c>
      <c r="L1493" s="7">
        <f t="shared" si="232"/>
        <v>2180.3716895833313</v>
      </c>
      <c r="M1493" s="7">
        <f t="shared" si="233"/>
        <v>16.171090031076371</v>
      </c>
      <c r="N1493" s="7">
        <f t="shared" si="234"/>
        <v>18.233061278852844</v>
      </c>
      <c r="O1493" s="7">
        <f t="shared" si="238"/>
        <v>6071.8342724027061</v>
      </c>
      <c r="P1493" s="1">
        <f t="shared" si="239"/>
        <v>15.054388888888893</v>
      </c>
    </row>
    <row r="1494" spans="5:16">
      <c r="E1494" s="6">
        <v>1492</v>
      </c>
      <c r="F1494" s="6">
        <v>30.5</v>
      </c>
      <c r="G1494" s="1">
        <f t="shared" si="230"/>
        <v>8.4722222222222214</v>
      </c>
      <c r="H1494" s="1">
        <f t="shared" si="235"/>
        <v>1.0555555555555554</v>
      </c>
      <c r="I1494" s="7">
        <f t="shared" si="236"/>
        <v>2095.2777777777774</v>
      </c>
      <c r="J1494" s="7">
        <f t="shared" si="237"/>
        <v>26.249415509259251</v>
      </c>
      <c r="K1494" s="7">
        <f t="shared" si="231"/>
        <v>175.25565</v>
      </c>
      <c r="L1494" s="7">
        <f t="shared" si="232"/>
        <v>2296.7828432870365</v>
      </c>
      <c r="M1494" s="7">
        <f t="shared" si="233"/>
        <v>19.458854644515171</v>
      </c>
      <c r="N1494" s="7">
        <f t="shared" si="234"/>
        <v>21.940047855025128</v>
      </c>
      <c r="O1494" s="7">
        <f t="shared" si="238"/>
        <v>6093.7743202577312</v>
      </c>
      <c r="P1494" s="1">
        <f t="shared" si="239"/>
        <v>15.062861111111115</v>
      </c>
    </row>
    <row r="1495" spans="5:16">
      <c r="E1495" s="6">
        <v>1493</v>
      </c>
      <c r="F1495" s="6">
        <v>34.1</v>
      </c>
      <c r="G1495" s="1">
        <f t="shared" si="230"/>
        <v>9.4722222222222232</v>
      </c>
      <c r="H1495" s="1">
        <f t="shared" si="235"/>
        <v>1.0000000000000018</v>
      </c>
      <c r="I1495" s="7">
        <f t="shared" si="236"/>
        <v>1985.0000000000036</v>
      </c>
      <c r="J1495" s="7">
        <f t="shared" si="237"/>
        <v>32.811698842592598</v>
      </c>
      <c r="K1495" s="7">
        <f t="shared" si="231"/>
        <v>175.25565</v>
      </c>
      <c r="L1495" s="7">
        <f t="shared" si="232"/>
        <v>2193.0673488425964</v>
      </c>
      <c r="M1495" s="7">
        <f t="shared" si="233"/>
        <v>20.773221276536816</v>
      </c>
      <c r="N1495" s="7">
        <f t="shared" si="234"/>
        <v>23.42200901524847</v>
      </c>
      <c r="O1495" s="7">
        <f t="shared" si="238"/>
        <v>6117.1963292729797</v>
      </c>
      <c r="P1495" s="1">
        <f t="shared" si="239"/>
        <v>15.072333333333336</v>
      </c>
    </row>
    <row r="1496" spans="5:16">
      <c r="E1496" s="6">
        <v>1494</v>
      </c>
      <c r="F1496" s="6">
        <v>37.5</v>
      </c>
      <c r="G1496" s="1">
        <f t="shared" si="230"/>
        <v>10.416666666666666</v>
      </c>
      <c r="H1496" s="1">
        <f t="shared" si="235"/>
        <v>0.94444444444444287</v>
      </c>
      <c r="I1496" s="7">
        <f t="shared" si="236"/>
        <v>1874.722222222219</v>
      </c>
      <c r="J1496" s="7">
        <f t="shared" si="237"/>
        <v>39.680989583333321</v>
      </c>
      <c r="K1496" s="7">
        <f t="shared" si="231"/>
        <v>175.25565</v>
      </c>
      <c r="L1496" s="7">
        <f t="shared" si="232"/>
        <v>2089.6588618055521</v>
      </c>
      <c r="M1496" s="7">
        <f t="shared" si="233"/>
        <v>21.767279810474498</v>
      </c>
      <c r="N1496" s="7">
        <f t="shared" si="234"/>
        <v>24.542819679787574</v>
      </c>
      <c r="O1496" s="7">
        <f t="shared" si="238"/>
        <v>6141.7391489527672</v>
      </c>
      <c r="P1496" s="1">
        <f t="shared" si="239"/>
        <v>15.082750000000003</v>
      </c>
    </row>
    <row r="1497" spans="5:16">
      <c r="E1497" s="6">
        <v>1495</v>
      </c>
      <c r="F1497" s="6">
        <v>40.6</v>
      </c>
      <c r="G1497" s="1">
        <f t="shared" si="230"/>
        <v>11.277777777777779</v>
      </c>
      <c r="H1497" s="1">
        <f t="shared" si="235"/>
        <v>0.86111111111111249</v>
      </c>
      <c r="I1497" s="7">
        <f t="shared" si="236"/>
        <v>1709.3055555555584</v>
      </c>
      <c r="J1497" s="7">
        <f t="shared" si="237"/>
        <v>46.512750925925928</v>
      </c>
      <c r="K1497" s="7">
        <f t="shared" si="231"/>
        <v>175.25565</v>
      </c>
      <c r="L1497" s="7">
        <f t="shared" si="232"/>
        <v>1931.0739564814844</v>
      </c>
      <c r="M1497" s="7">
        <f t="shared" si="233"/>
        <v>21.778222953652296</v>
      </c>
      <c r="N1497" s="7">
        <f t="shared" si="234"/>
        <v>24.55515818014597</v>
      </c>
      <c r="O1497" s="7">
        <f t="shared" si="238"/>
        <v>6166.2943071329128</v>
      </c>
      <c r="P1497" s="1">
        <f t="shared" si="239"/>
        <v>15.09402777777778</v>
      </c>
    </row>
    <row r="1498" spans="5:16">
      <c r="E1498" s="6">
        <v>1496</v>
      </c>
      <c r="F1498" s="6">
        <v>43.3</v>
      </c>
      <c r="G1498" s="1">
        <f t="shared" si="230"/>
        <v>12.027777777777777</v>
      </c>
      <c r="H1498" s="1">
        <f t="shared" si="235"/>
        <v>0.74999999999999822</v>
      </c>
      <c r="I1498" s="7">
        <f t="shared" si="236"/>
        <v>1488.7499999999964</v>
      </c>
      <c r="J1498" s="7">
        <f t="shared" si="237"/>
        <v>52.904882175925913</v>
      </c>
      <c r="K1498" s="7">
        <f t="shared" si="231"/>
        <v>175.25565</v>
      </c>
      <c r="L1498" s="7">
        <f t="shared" si="232"/>
        <v>1716.9105321759223</v>
      </c>
      <c r="M1498" s="7">
        <f t="shared" si="233"/>
        <v>20.650618345338174</v>
      </c>
      <c r="N1498" s="7">
        <f t="shared" si="234"/>
        <v>23.283773017970862</v>
      </c>
      <c r="O1498" s="7">
        <f t="shared" si="238"/>
        <v>6189.5780801508836</v>
      </c>
      <c r="P1498" s="1">
        <f t="shared" si="239"/>
        <v>15.106055555555558</v>
      </c>
    </row>
    <row r="1499" spans="5:16">
      <c r="E1499" s="6">
        <v>1497</v>
      </c>
      <c r="F1499" s="6">
        <v>45.7</v>
      </c>
      <c r="G1499" s="1">
        <f t="shared" si="230"/>
        <v>12.694444444444445</v>
      </c>
      <c r="H1499" s="1">
        <f t="shared" si="235"/>
        <v>0.66666666666666785</v>
      </c>
      <c r="I1499" s="7">
        <f t="shared" si="236"/>
        <v>1323.3333333333358</v>
      </c>
      <c r="J1499" s="7">
        <f t="shared" si="237"/>
        <v>58.932159953703703</v>
      </c>
      <c r="K1499" s="7">
        <f t="shared" si="231"/>
        <v>175.25565</v>
      </c>
      <c r="L1499" s="7">
        <f t="shared" si="232"/>
        <v>1557.5211432870394</v>
      </c>
      <c r="M1499" s="7">
        <f t="shared" si="233"/>
        <v>19.771865624504915</v>
      </c>
      <c r="N1499" s="7">
        <f t="shared" si="234"/>
        <v>22.292970779091419</v>
      </c>
      <c r="O1499" s="7">
        <f t="shared" si="238"/>
        <v>6211.8710509299754</v>
      </c>
      <c r="P1499" s="1">
        <f t="shared" si="239"/>
        <v>15.118750000000002</v>
      </c>
    </row>
    <row r="1500" spans="5:16">
      <c r="E1500" s="6">
        <v>1498</v>
      </c>
      <c r="F1500" s="6">
        <v>47.7</v>
      </c>
      <c r="G1500" s="1">
        <f t="shared" si="230"/>
        <v>13.25</v>
      </c>
      <c r="H1500" s="1">
        <f t="shared" si="235"/>
        <v>0.55555555555555536</v>
      </c>
      <c r="I1500" s="7">
        <f t="shared" si="236"/>
        <v>1102.7777777777774</v>
      </c>
      <c r="J1500" s="7">
        <f t="shared" si="237"/>
        <v>64.203206249999994</v>
      </c>
      <c r="K1500" s="7">
        <f t="shared" si="231"/>
        <v>175.25565</v>
      </c>
      <c r="L1500" s="7">
        <f t="shared" si="232"/>
        <v>1342.2366340277774</v>
      </c>
      <c r="M1500" s="7">
        <f t="shared" si="233"/>
        <v>17.784635400868051</v>
      </c>
      <c r="N1500" s="7">
        <f t="shared" si="234"/>
        <v>20.052349375516961</v>
      </c>
      <c r="O1500" s="7">
        <f t="shared" si="238"/>
        <v>6231.9234003054926</v>
      </c>
      <c r="P1500" s="1">
        <f t="shared" si="239"/>
        <v>15.132000000000001</v>
      </c>
    </row>
    <row r="1501" spans="5:16">
      <c r="E1501" s="6">
        <v>1499</v>
      </c>
      <c r="F1501" s="6">
        <v>49.3</v>
      </c>
      <c r="G1501" s="1">
        <f t="shared" si="230"/>
        <v>13.694444444444443</v>
      </c>
      <c r="H1501" s="1">
        <f t="shared" si="235"/>
        <v>0.44444444444444287</v>
      </c>
      <c r="I1501" s="7">
        <f t="shared" si="236"/>
        <v>882.2222222222191</v>
      </c>
      <c r="J1501" s="7">
        <f t="shared" si="237"/>
        <v>68.582576620370347</v>
      </c>
      <c r="K1501" s="7">
        <f t="shared" si="231"/>
        <v>175.25565</v>
      </c>
      <c r="L1501" s="7">
        <f t="shared" si="232"/>
        <v>1126.0604488425895</v>
      </c>
      <c r="M1501" s="7">
        <f t="shared" si="233"/>
        <v>15.420772257761016</v>
      </c>
      <c r="N1501" s="7">
        <f t="shared" si="234"/>
        <v>17.387070692369122</v>
      </c>
      <c r="O1501" s="7">
        <f t="shared" si="238"/>
        <v>6249.3104709978616</v>
      </c>
      <c r="P1501" s="1">
        <f t="shared" si="239"/>
        <v>15.145694444444446</v>
      </c>
    </row>
    <row r="1502" spans="5:16">
      <c r="E1502" s="6">
        <v>1500</v>
      </c>
      <c r="F1502" s="6">
        <v>50.5</v>
      </c>
      <c r="G1502" s="1">
        <f t="shared" si="230"/>
        <v>14.027777777777777</v>
      </c>
      <c r="H1502" s="1">
        <f t="shared" si="235"/>
        <v>0.33333333333333393</v>
      </c>
      <c r="I1502" s="7">
        <f t="shared" si="236"/>
        <v>661.66666666666788</v>
      </c>
      <c r="J1502" s="7">
        <f t="shared" si="237"/>
        <v>71.961915509259242</v>
      </c>
      <c r="K1502" s="7">
        <f t="shared" si="231"/>
        <v>175.25565</v>
      </c>
      <c r="L1502" s="7">
        <f t="shared" si="232"/>
        <v>908.88423217592708</v>
      </c>
      <c r="M1502" s="7">
        <f t="shared" si="233"/>
        <v>12.749626034690086</v>
      </c>
      <c r="N1502" s="7">
        <f t="shared" si="234"/>
        <v>14.375327348139729</v>
      </c>
      <c r="O1502" s="7">
        <f t="shared" si="238"/>
        <v>6263.6857983460013</v>
      </c>
      <c r="P1502" s="1">
        <f t="shared" si="239"/>
        <v>15.159722222222225</v>
      </c>
    </row>
    <row r="1503" spans="5:16">
      <c r="E1503" s="6">
        <v>1501</v>
      </c>
      <c r="F1503" s="6">
        <v>51.3</v>
      </c>
      <c r="G1503" s="1">
        <f t="shared" si="230"/>
        <v>14.249999999999998</v>
      </c>
      <c r="H1503" s="1">
        <f t="shared" si="235"/>
        <v>0.22222222222222143</v>
      </c>
      <c r="I1503" s="7">
        <f t="shared" si="236"/>
        <v>441.11111111110955</v>
      </c>
      <c r="J1503" s="7">
        <f t="shared" si="237"/>
        <v>74.259956249999973</v>
      </c>
      <c r="K1503" s="7">
        <f t="shared" si="231"/>
        <v>175.25565</v>
      </c>
      <c r="L1503" s="7">
        <f t="shared" si="232"/>
        <v>690.62671736110951</v>
      </c>
      <c r="M1503" s="7">
        <f t="shared" si="233"/>
        <v>9.8414307223958097</v>
      </c>
      <c r="N1503" s="7">
        <f t="shared" si="234"/>
        <v>11.096308850435857</v>
      </c>
      <c r="O1503" s="7">
        <f t="shared" si="238"/>
        <v>6274.7821071964372</v>
      </c>
      <c r="P1503" s="1">
        <f t="shared" si="239"/>
        <v>15.173972222222226</v>
      </c>
    </row>
    <row r="1504" spans="5:16">
      <c r="E1504" s="6">
        <v>1502</v>
      </c>
      <c r="F1504" s="6">
        <v>52.1</v>
      </c>
      <c r="G1504" s="1">
        <f t="shared" si="230"/>
        <v>14.472222222222221</v>
      </c>
      <c r="H1504" s="1">
        <f t="shared" si="235"/>
        <v>0.22222222222222321</v>
      </c>
      <c r="I1504" s="7">
        <f t="shared" si="236"/>
        <v>441.11111111111308</v>
      </c>
      <c r="J1504" s="7">
        <f t="shared" si="237"/>
        <v>76.59411550925924</v>
      </c>
      <c r="K1504" s="7">
        <f t="shared" si="231"/>
        <v>175.25565</v>
      </c>
      <c r="L1504" s="7">
        <f t="shared" si="232"/>
        <v>692.96087662037235</v>
      </c>
      <c r="M1504" s="7">
        <f t="shared" si="233"/>
        <v>10.028683797755944</v>
      </c>
      <c r="N1504" s="7">
        <f t="shared" si="234"/>
        <v>11.307438513998044</v>
      </c>
      <c r="O1504" s="7">
        <f t="shared" si="238"/>
        <v>6286.0895457104352</v>
      </c>
      <c r="P1504" s="1">
        <f t="shared" si="239"/>
        <v>15.188444444444448</v>
      </c>
    </row>
    <row r="1505" spans="5:16">
      <c r="E1505" s="6">
        <v>1503</v>
      </c>
      <c r="F1505" s="6">
        <v>52.7</v>
      </c>
      <c r="G1505" s="1">
        <f t="shared" si="230"/>
        <v>14.638888888888889</v>
      </c>
      <c r="H1505" s="1">
        <f t="shared" si="235"/>
        <v>0.16666666666666785</v>
      </c>
      <c r="I1505" s="7">
        <f t="shared" si="236"/>
        <v>330.8333333333357</v>
      </c>
      <c r="J1505" s="7">
        <f t="shared" si="237"/>
        <v>78.368437731481478</v>
      </c>
      <c r="K1505" s="7">
        <f t="shared" si="231"/>
        <v>175.25565</v>
      </c>
      <c r="L1505" s="7">
        <f t="shared" si="232"/>
        <v>584.45742106481725</v>
      </c>
      <c r="M1505" s="7">
        <f t="shared" si="233"/>
        <v>8.5558072472544087</v>
      </c>
      <c r="N1505" s="7">
        <f t="shared" si="234"/>
        <v>9.6467558791310122</v>
      </c>
      <c r="O1505" s="7">
        <f t="shared" si="238"/>
        <v>6295.7363015895662</v>
      </c>
      <c r="P1505" s="1">
        <f t="shared" si="239"/>
        <v>15.203083333333337</v>
      </c>
    </row>
    <row r="1506" spans="5:16">
      <c r="E1506" s="6">
        <v>1504</v>
      </c>
      <c r="F1506" s="6">
        <v>53.4</v>
      </c>
      <c r="G1506" s="1">
        <f t="shared" si="230"/>
        <v>14.833333333333332</v>
      </c>
      <c r="H1506" s="1">
        <f t="shared" si="235"/>
        <v>0.19444444444444287</v>
      </c>
      <c r="I1506" s="7">
        <f t="shared" si="236"/>
        <v>385.9722222222191</v>
      </c>
      <c r="J1506" s="7">
        <f t="shared" si="237"/>
        <v>80.464158333333316</v>
      </c>
      <c r="K1506" s="7">
        <f t="shared" si="231"/>
        <v>175.25565</v>
      </c>
      <c r="L1506" s="7">
        <f t="shared" si="232"/>
        <v>641.69203055555249</v>
      </c>
      <c r="M1506" s="7">
        <f t="shared" si="233"/>
        <v>9.5184317865740287</v>
      </c>
      <c r="N1506" s="7">
        <f t="shared" si="234"/>
        <v>10.732124409033004</v>
      </c>
      <c r="O1506" s="7">
        <f t="shared" si="238"/>
        <v>6306.4684259985988</v>
      </c>
      <c r="P1506" s="1">
        <f t="shared" si="239"/>
        <v>15.217916666666671</v>
      </c>
    </row>
    <row r="1507" spans="5:16">
      <c r="E1507" s="6">
        <v>1505</v>
      </c>
      <c r="F1507" s="6">
        <v>54</v>
      </c>
      <c r="G1507" s="1">
        <f t="shared" si="230"/>
        <v>15</v>
      </c>
      <c r="H1507" s="1">
        <f t="shared" si="235"/>
        <v>0.16666666666666785</v>
      </c>
      <c r="I1507" s="7">
        <f t="shared" si="236"/>
        <v>330.8333333333357</v>
      </c>
      <c r="J1507" s="7">
        <f t="shared" si="237"/>
        <v>82.282499999999999</v>
      </c>
      <c r="K1507" s="7">
        <f t="shared" si="231"/>
        <v>175.25565</v>
      </c>
      <c r="L1507" s="7">
        <f t="shared" si="232"/>
        <v>588.37148333333562</v>
      </c>
      <c r="M1507" s="7">
        <f t="shared" si="233"/>
        <v>8.8255722500000342</v>
      </c>
      <c r="N1507" s="7">
        <f t="shared" si="234"/>
        <v>9.9509185432741614</v>
      </c>
      <c r="O1507" s="7">
        <f t="shared" si="238"/>
        <v>6316.4193445418732</v>
      </c>
      <c r="P1507" s="1">
        <f t="shared" si="239"/>
        <v>15.232916666666672</v>
      </c>
    </row>
    <row r="1508" spans="5:16">
      <c r="E1508" s="6">
        <v>1506</v>
      </c>
      <c r="F1508" s="6">
        <v>54.5</v>
      </c>
      <c r="G1508" s="1">
        <f t="shared" si="230"/>
        <v>15.138888888888889</v>
      </c>
      <c r="H1508" s="1">
        <f t="shared" si="235"/>
        <v>0.13888888888888928</v>
      </c>
      <c r="I1508" s="7">
        <f t="shared" si="236"/>
        <v>275.69444444444525</v>
      </c>
      <c r="J1508" s="7">
        <f t="shared" si="237"/>
        <v>83.813304398148148</v>
      </c>
      <c r="K1508" s="7">
        <f t="shared" si="231"/>
        <v>175.25565</v>
      </c>
      <c r="L1508" s="7">
        <f t="shared" si="232"/>
        <v>534.76339884259346</v>
      </c>
      <c r="M1508" s="7">
        <f t="shared" si="233"/>
        <v>8.0957236769225958</v>
      </c>
      <c r="N1508" s="7">
        <f t="shared" si="234"/>
        <v>9.1280071791279482</v>
      </c>
      <c r="O1508" s="7">
        <f t="shared" si="238"/>
        <v>6325.5473517210012</v>
      </c>
      <c r="P1508" s="1">
        <f t="shared" si="239"/>
        <v>15.24805555555556</v>
      </c>
    </row>
    <row r="1509" spans="5:16">
      <c r="E1509" s="6">
        <v>1507</v>
      </c>
      <c r="F1509" s="6">
        <v>55</v>
      </c>
      <c r="G1509" s="1">
        <f t="shared" si="230"/>
        <v>15.277777777777777</v>
      </c>
      <c r="H1509" s="1">
        <f t="shared" si="235"/>
        <v>0.13888888888888751</v>
      </c>
      <c r="I1509" s="7">
        <f t="shared" si="236"/>
        <v>275.69444444444173</v>
      </c>
      <c r="J1509" s="7">
        <f t="shared" si="237"/>
        <v>85.358217592592567</v>
      </c>
      <c r="K1509" s="7">
        <f t="shared" si="231"/>
        <v>175.25565</v>
      </c>
      <c r="L1509" s="7">
        <f t="shared" si="232"/>
        <v>536.30831203703428</v>
      </c>
      <c r="M1509" s="7">
        <f t="shared" si="233"/>
        <v>8.1935992116769114</v>
      </c>
      <c r="N1509" s="7">
        <f t="shared" si="234"/>
        <v>9.2383627964330586</v>
      </c>
      <c r="O1509" s="7">
        <f t="shared" si="238"/>
        <v>6334.7857145174339</v>
      </c>
      <c r="P1509" s="1">
        <f t="shared" si="239"/>
        <v>15.263333333333337</v>
      </c>
    </row>
    <row r="1510" spans="5:16">
      <c r="E1510" s="6">
        <v>1508</v>
      </c>
      <c r="F1510" s="6">
        <v>55.6</v>
      </c>
      <c r="G1510" s="1">
        <f t="shared" si="230"/>
        <v>15.444444444444445</v>
      </c>
      <c r="H1510" s="1">
        <f t="shared" si="235"/>
        <v>0.16666666666666785</v>
      </c>
      <c r="I1510" s="7">
        <f t="shared" si="236"/>
        <v>330.8333333333357</v>
      </c>
      <c r="J1510" s="7">
        <f t="shared" si="237"/>
        <v>87.230737037037031</v>
      </c>
      <c r="K1510" s="7">
        <f t="shared" si="231"/>
        <v>175.25565</v>
      </c>
      <c r="L1510" s="7">
        <f t="shared" si="232"/>
        <v>593.31972037037281</v>
      </c>
      <c r="M1510" s="7">
        <f t="shared" si="233"/>
        <v>9.1634934590535355</v>
      </c>
      <c r="N1510" s="7">
        <f t="shared" si="234"/>
        <v>10.331927992869465</v>
      </c>
      <c r="O1510" s="7">
        <f t="shared" si="238"/>
        <v>6345.1176425103031</v>
      </c>
      <c r="P1510" s="1">
        <f t="shared" si="239"/>
        <v>15.278777777777782</v>
      </c>
    </row>
    <row r="1511" spans="5:16">
      <c r="E1511" s="6">
        <v>1509</v>
      </c>
      <c r="F1511" s="6">
        <v>56.3</v>
      </c>
      <c r="G1511" s="1">
        <f t="shared" si="230"/>
        <v>15.638888888888888</v>
      </c>
      <c r="H1511" s="1">
        <f t="shared" si="235"/>
        <v>0.19444444444444287</v>
      </c>
      <c r="I1511" s="7">
        <f t="shared" si="236"/>
        <v>385.9722222222191</v>
      </c>
      <c r="J1511" s="7">
        <f t="shared" si="237"/>
        <v>89.441021064814791</v>
      </c>
      <c r="K1511" s="7">
        <f t="shared" si="231"/>
        <v>175.25565</v>
      </c>
      <c r="L1511" s="7">
        <f t="shared" si="232"/>
        <v>650.66889328703382</v>
      </c>
      <c r="M1511" s="7">
        <f t="shared" si="233"/>
        <v>10.175738525572221</v>
      </c>
      <c r="N1511" s="7">
        <f t="shared" si="234"/>
        <v>11.473244149763262</v>
      </c>
      <c r="O1511" s="7">
        <f t="shared" si="238"/>
        <v>6356.5908866600666</v>
      </c>
      <c r="P1511" s="1">
        <f t="shared" si="239"/>
        <v>15.29441666666667</v>
      </c>
    </row>
    <row r="1512" spans="5:16">
      <c r="E1512" s="6">
        <v>1510</v>
      </c>
      <c r="F1512" s="6">
        <v>57.2</v>
      </c>
      <c r="G1512" s="1">
        <f t="shared" si="230"/>
        <v>15.888888888888889</v>
      </c>
      <c r="H1512" s="1">
        <f t="shared" si="235"/>
        <v>0.25000000000000178</v>
      </c>
      <c r="I1512" s="7">
        <f t="shared" si="236"/>
        <v>496.25000000000352</v>
      </c>
      <c r="J1512" s="7">
        <f t="shared" si="237"/>
        <v>92.323448148148145</v>
      </c>
      <c r="K1512" s="7">
        <f t="shared" si="231"/>
        <v>175.25565</v>
      </c>
      <c r="L1512" s="7">
        <f t="shared" si="232"/>
        <v>763.82909814815162</v>
      </c>
      <c r="M1512" s="7">
        <f t="shared" si="233"/>
        <v>12.136395670576187</v>
      </c>
      <c r="N1512" s="7">
        <f t="shared" si="234"/>
        <v>13.683904148747787</v>
      </c>
      <c r="O1512" s="7">
        <f t="shared" si="238"/>
        <v>6370.274790808814</v>
      </c>
      <c r="P1512" s="1">
        <f t="shared" si="239"/>
        <v>15.310305555555558</v>
      </c>
    </row>
    <row r="1513" spans="5:16">
      <c r="E1513" s="6">
        <v>1511</v>
      </c>
      <c r="F1513" s="6">
        <v>58.5</v>
      </c>
      <c r="G1513" s="1">
        <f t="shared" si="230"/>
        <v>16.25</v>
      </c>
      <c r="H1513" s="1">
        <f t="shared" si="235"/>
        <v>0.36111111111111072</v>
      </c>
      <c r="I1513" s="7">
        <f t="shared" si="236"/>
        <v>716.80555555555475</v>
      </c>
      <c r="J1513" s="7">
        <f t="shared" si="237"/>
        <v>96.567656249999999</v>
      </c>
      <c r="K1513" s="7">
        <f t="shared" si="231"/>
        <v>175.25565</v>
      </c>
      <c r="L1513" s="7">
        <f t="shared" si="232"/>
        <v>988.62886180555483</v>
      </c>
      <c r="M1513" s="7">
        <f t="shared" si="233"/>
        <v>16.065219004340268</v>
      </c>
      <c r="N1513" s="7">
        <f t="shared" si="234"/>
        <v>18.113690666579654</v>
      </c>
      <c r="O1513" s="7">
        <f t="shared" si="238"/>
        <v>6388.3884814753937</v>
      </c>
      <c r="P1513" s="1">
        <f t="shared" si="239"/>
        <v>15.326555555555558</v>
      </c>
    </row>
    <row r="1514" spans="5:16">
      <c r="E1514" s="6">
        <v>1512</v>
      </c>
      <c r="F1514" s="6">
        <v>60.2</v>
      </c>
      <c r="G1514" s="1">
        <f t="shared" si="230"/>
        <v>16.722222222222221</v>
      </c>
      <c r="H1514" s="1">
        <f t="shared" si="235"/>
        <v>0.47222222222222143</v>
      </c>
      <c r="I1514" s="7">
        <f t="shared" si="236"/>
        <v>937.36111111110949</v>
      </c>
      <c r="J1514" s="7">
        <f t="shared" si="237"/>
        <v>102.26168425925924</v>
      </c>
      <c r="K1514" s="7">
        <f t="shared" si="231"/>
        <v>175.25565</v>
      </c>
      <c r="L1514" s="7">
        <f t="shared" si="232"/>
        <v>1214.8784453703688</v>
      </c>
      <c r="M1514" s="7">
        <f t="shared" si="233"/>
        <v>20.315467336471166</v>
      </c>
      <c r="N1514" s="7">
        <f t="shared" si="234"/>
        <v>22.905886996026876</v>
      </c>
      <c r="O1514" s="7">
        <f t="shared" si="238"/>
        <v>6411.294368471421</v>
      </c>
      <c r="P1514" s="1">
        <f t="shared" si="239"/>
        <v>15.34327777777778</v>
      </c>
    </row>
    <row r="1515" spans="5:16">
      <c r="E1515" s="6">
        <v>1513</v>
      </c>
      <c r="F1515" s="6">
        <v>62.3</v>
      </c>
      <c r="G1515" s="1">
        <f t="shared" si="230"/>
        <v>17.305555555555554</v>
      </c>
      <c r="H1515" s="1">
        <f t="shared" si="235"/>
        <v>0.58333333333333215</v>
      </c>
      <c r="I1515" s="7">
        <f t="shared" si="236"/>
        <v>1157.9166666666642</v>
      </c>
      <c r="J1515" s="7">
        <f t="shared" si="237"/>
        <v>109.52065995370367</v>
      </c>
      <c r="K1515" s="7">
        <f t="shared" si="231"/>
        <v>175.25565</v>
      </c>
      <c r="L1515" s="7">
        <f t="shared" si="232"/>
        <v>1442.692976620368</v>
      </c>
      <c r="M1515" s="7">
        <f t="shared" si="233"/>
        <v>24.966603456513589</v>
      </c>
      <c r="N1515" s="7">
        <f t="shared" si="234"/>
        <v>28.150088205101135</v>
      </c>
      <c r="O1515" s="7">
        <f t="shared" si="238"/>
        <v>6439.4444566765223</v>
      </c>
      <c r="P1515" s="1">
        <f t="shared" si="239"/>
        <v>15.360583333333336</v>
      </c>
    </row>
    <row r="1516" spans="5:16">
      <c r="E1516" s="6">
        <v>1514</v>
      </c>
      <c r="F1516" s="6">
        <v>64.7</v>
      </c>
      <c r="G1516" s="1">
        <f t="shared" si="230"/>
        <v>17.972222222222221</v>
      </c>
      <c r="H1516" s="1">
        <f t="shared" si="235"/>
        <v>0.66666666666666785</v>
      </c>
      <c r="I1516" s="7">
        <f t="shared" si="236"/>
        <v>1323.3333333333358</v>
      </c>
      <c r="J1516" s="7">
        <f t="shared" si="237"/>
        <v>118.1213821759259</v>
      </c>
      <c r="K1516" s="7">
        <f t="shared" si="231"/>
        <v>175.25565</v>
      </c>
      <c r="L1516" s="7">
        <f t="shared" si="232"/>
        <v>1616.7103655092617</v>
      </c>
      <c r="M1516" s="7">
        <f t="shared" si="233"/>
        <v>29.05587795790256</v>
      </c>
      <c r="N1516" s="7">
        <f t="shared" si="234"/>
        <v>32.760784974866908</v>
      </c>
      <c r="O1516" s="7">
        <f t="shared" si="238"/>
        <v>6472.2052416513889</v>
      </c>
      <c r="P1516" s="1">
        <f t="shared" si="239"/>
        <v>15.378555555555558</v>
      </c>
    </row>
    <row r="1517" spans="5:16">
      <c r="E1517" s="6">
        <v>1515</v>
      </c>
      <c r="F1517" s="6">
        <v>67.099999999999994</v>
      </c>
      <c r="G1517" s="1">
        <f t="shared" si="230"/>
        <v>18.638888888888886</v>
      </c>
      <c r="H1517" s="1">
        <f t="shared" si="235"/>
        <v>0.6666666666666643</v>
      </c>
      <c r="I1517" s="7">
        <f t="shared" si="236"/>
        <v>1323.3333333333287</v>
      </c>
      <c r="J1517" s="7">
        <f t="shared" si="237"/>
        <v>127.04717106481476</v>
      </c>
      <c r="K1517" s="7">
        <f t="shared" si="231"/>
        <v>175.25565</v>
      </c>
      <c r="L1517" s="7">
        <f t="shared" si="232"/>
        <v>1625.6361543981436</v>
      </c>
      <c r="M1517" s="7">
        <f t="shared" si="233"/>
        <v>30.300051655587616</v>
      </c>
      <c r="N1517" s="7">
        <f t="shared" si="234"/>
        <v>34.163602918977922</v>
      </c>
      <c r="O1517" s="7">
        <f t="shared" si="238"/>
        <v>6506.3688445703665</v>
      </c>
      <c r="P1517" s="1">
        <f t="shared" si="239"/>
        <v>15.397194444444446</v>
      </c>
    </row>
    <row r="1518" spans="5:16">
      <c r="E1518" s="6">
        <v>1516</v>
      </c>
      <c r="F1518" s="6">
        <v>69.2</v>
      </c>
      <c r="G1518" s="1">
        <f t="shared" si="230"/>
        <v>19.222222222222221</v>
      </c>
      <c r="H1518" s="1">
        <f t="shared" si="235"/>
        <v>0.5833333333333357</v>
      </c>
      <c r="I1518" s="7">
        <f t="shared" si="236"/>
        <v>1157.9166666666713</v>
      </c>
      <c r="J1518" s="7">
        <f t="shared" si="237"/>
        <v>135.12389259259257</v>
      </c>
      <c r="K1518" s="7">
        <f t="shared" si="231"/>
        <v>175.25565</v>
      </c>
      <c r="L1518" s="7">
        <f t="shared" si="232"/>
        <v>1468.2962092592638</v>
      </c>
      <c r="M1518" s="7">
        <f t="shared" si="233"/>
        <v>28.223916022428071</v>
      </c>
      <c r="N1518" s="7">
        <f t="shared" si="234"/>
        <v>31.82273980153424</v>
      </c>
      <c r="O1518" s="7">
        <f t="shared" si="238"/>
        <v>6538.1915843719007</v>
      </c>
      <c r="P1518" s="1">
        <f t="shared" si="239"/>
        <v>15.416416666666668</v>
      </c>
    </row>
    <row r="1519" spans="5:16">
      <c r="E1519" s="6">
        <v>1517</v>
      </c>
      <c r="F1519" s="6">
        <v>70.7</v>
      </c>
      <c r="G1519" s="1">
        <f t="shared" si="230"/>
        <v>19.638888888888889</v>
      </c>
      <c r="H1519" s="1">
        <f t="shared" si="235"/>
        <v>0.41666666666666785</v>
      </c>
      <c r="I1519" s="7">
        <f t="shared" si="236"/>
        <v>827.08333333333564</v>
      </c>
      <c r="J1519" s="7">
        <f t="shared" si="237"/>
        <v>141.04535439814816</v>
      </c>
      <c r="K1519" s="7">
        <f t="shared" si="231"/>
        <v>175.25565</v>
      </c>
      <c r="L1519" s="7">
        <f t="shared" si="232"/>
        <v>1143.3843377314838</v>
      </c>
      <c r="M1519" s="7">
        <f t="shared" si="233"/>
        <v>22.454797966004417</v>
      </c>
      <c r="N1519" s="7">
        <f t="shared" si="234"/>
        <v>25.318003086472654</v>
      </c>
      <c r="O1519" s="7">
        <f t="shared" si="238"/>
        <v>6563.5095874583731</v>
      </c>
      <c r="P1519" s="1">
        <f t="shared" si="239"/>
        <v>15.436055555555557</v>
      </c>
    </row>
    <row r="1520" spans="5:16">
      <c r="E1520" s="6">
        <v>1518</v>
      </c>
      <c r="F1520" s="6">
        <v>71.900000000000006</v>
      </c>
      <c r="G1520" s="1">
        <f t="shared" si="230"/>
        <v>19.972222222222225</v>
      </c>
      <c r="H1520" s="1">
        <f t="shared" si="235"/>
        <v>0.3333333333333357</v>
      </c>
      <c r="I1520" s="7">
        <f t="shared" si="236"/>
        <v>661.6666666666714</v>
      </c>
      <c r="J1520" s="7">
        <f t="shared" si="237"/>
        <v>145.87394884259263</v>
      </c>
      <c r="K1520" s="7">
        <f t="shared" si="231"/>
        <v>175.25565</v>
      </c>
      <c r="L1520" s="7">
        <f t="shared" si="232"/>
        <v>982.796265509264</v>
      </c>
      <c r="M1520" s="7">
        <f t="shared" si="233"/>
        <v>19.628625413921139</v>
      </c>
      <c r="N1520" s="7">
        <f t="shared" si="234"/>
        <v>22.131466048603201</v>
      </c>
      <c r="O1520" s="7">
        <f t="shared" si="238"/>
        <v>6585.6410535069763</v>
      </c>
      <c r="P1520" s="1">
        <f t="shared" si="239"/>
        <v>15.456027777777779</v>
      </c>
    </row>
    <row r="1521" spans="5:16">
      <c r="E1521" s="6">
        <v>1519</v>
      </c>
      <c r="F1521" s="6">
        <v>72.7</v>
      </c>
      <c r="G1521" s="1">
        <f t="shared" si="230"/>
        <v>20.194444444444446</v>
      </c>
      <c r="H1521" s="1">
        <f t="shared" si="235"/>
        <v>0.22222222222222143</v>
      </c>
      <c r="I1521" s="7">
        <f t="shared" si="236"/>
        <v>441.11111111110955</v>
      </c>
      <c r="J1521" s="7">
        <f t="shared" si="237"/>
        <v>149.13815995370373</v>
      </c>
      <c r="K1521" s="7">
        <f t="shared" si="231"/>
        <v>175.25565</v>
      </c>
      <c r="L1521" s="7">
        <f t="shared" si="232"/>
        <v>765.50492106481329</v>
      </c>
      <c r="M1521" s="7">
        <f t="shared" si="233"/>
        <v>15.458946600392203</v>
      </c>
      <c r="N1521" s="7">
        <f t="shared" si="234"/>
        <v>17.43011263494299</v>
      </c>
      <c r="O1521" s="7">
        <f t="shared" si="238"/>
        <v>6603.0711661419191</v>
      </c>
      <c r="P1521" s="1">
        <f t="shared" si="239"/>
        <v>15.476222222222223</v>
      </c>
    </row>
    <row r="1522" spans="5:16">
      <c r="E1522" s="6">
        <v>1520</v>
      </c>
      <c r="F1522" s="6">
        <v>73.400000000000006</v>
      </c>
      <c r="G1522" s="1">
        <f t="shared" si="230"/>
        <v>20.388888888888889</v>
      </c>
      <c r="H1522" s="1">
        <f t="shared" si="235"/>
        <v>0.19444444444444287</v>
      </c>
      <c r="I1522" s="7">
        <f t="shared" si="236"/>
        <v>385.9722222222191</v>
      </c>
      <c r="J1522" s="7">
        <f t="shared" si="237"/>
        <v>152.02397314814814</v>
      </c>
      <c r="K1522" s="7">
        <f t="shared" si="231"/>
        <v>175.25565</v>
      </c>
      <c r="L1522" s="7">
        <f t="shared" si="232"/>
        <v>713.25184537036716</v>
      </c>
      <c r="M1522" s="7">
        <f t="shared" si="233"/>
        <v>14.542412625051375</v>
      </c>
      <c r="N1522" s="7">
        <f t="shared" si="234"/>
        <v>16.396711664171963</v>
      </c>
      <c r="O1522" s="7">
        <f t="shared" si="238"/>
        <v>6619.4678778060907</v>
      </c>
      <c r="P1522" s="1">
        <f t="shared" si="239"/>
        <v>15.496611111111111</v>
      </c>
    </row>
    <row r="1523" spans="5:16">
      <c r="E1523" s="6">
        <v>1521</v>
      </c>
      <c r="F1523" s="6">
        <v>73.8</v>
      </c>
      <c r="G1523" s="1">
        <f t="shared" si="230"/>
        <v>20.5</v>
      </c>
      <c r="H1523" s="1">
        <f t="shared" si="235"/>
        <v>0.11111111111111072</v>
      </c>
      <c r="I1523" s="7">
        <f t="shared" si="236"/>
        <v>220.55555555555478</v>
      </c>
      <c r="J1523" s="7">
        <f t="shared" si="237"/>
        <v>153.68542499999998</v>
      </c>
      <c r="K1523" s="7">
        <f t="shared" si="231"/>
        <v>175.25565</v>
      </c>
      <c r="L1523" s="7">
        <f t="shared" si="232"/>
        <v>549.4966305555547</v>
      </c>
      <c r="M1523" s="7">
        <f t="shared" si="233"/>
        <v>11.264680926388872</v>
      </c>
      <c r="N1523" s="7">
        <f t="shared" si="234"/>
        <v>12.701037296983131</v>
      </c>
      <c r="O1523" s="7">
        <f t="shared" si="238"/>
        <v>6632.1689151030741</v>
      </c>
      <c r="P1523" s="1">
        <f t="shared" si="239"/>
        <v>15.517111111111111</v>
      </c>
    </row>
    <row r="1524" spans="5:16">
      <c r="E1524" s="6">
        <v>1522</v>
      </c>
      <c r="F1524" s="6">
        <v>74.099999999999994</v>
      </c>
      <c r="G1524" s="1">
        <f t="shared" si="230"/>
        <v>20.583333333333332</v>
      </c>
      <c r="H1524" s="1">
        <f t="shared" si="235"/>
        <v>8.3333333333332149E-2</v>
      </c>
      <c r="I1524" s="7">
        <f t="shared" si="236"/>
        <v>165.41666666666433</v>
      </c>
      <c r="J1524" s="7">
        <f t="shared" si="237"/>
        <v>154.93743958333332</v>
      </c>
      <c r="K1524" s="7">
        <f t="shared" si="231"/>
        <v>175.25565</v>
      </c>
      <c r="L1524" s="7">
        <f t="shared" si="232"/>
        <v>495.60975624999764</v>
      </c>
      <c r="M1524" s="7">
        <f t="shared" si="233"/>
        <v>10.201300816145784</v>
      </c>
      <c r="N1524" s="7">
        <f t="shared" si="234"/>
        <v>11.502065880986077</v>
      </c>
      <c r="O1524" s="7">
        <f t="shared" si="238"/>
        <v>6643.6709809840604</v>
      </c>
      <c r="P1524" s="1">
        <f t="shared" si="239"/>
        <v>15.537694444444444</v>
      </c>
    </row>
    <row r="1525" spans="5:16">
      <c r="E1525" s="6">
        <v>1523</v>
      </c>
      <c r="F1525" s="6">
        <v>74</v>
      </c>
      <c r="G1525" s="1">
        <f t="shared" si="230"/>
        <v>20.555555555555554</v>
      </c>
      <c r="H1525" s="1">
        <f t="shared" si="235"/>
        <v>-2.7777777777778567E-2</v>
      </c>
      <c r="I1525" s="7">
        <f t="shared" si="236"/>
        <v>-55.138888888890456</v>
      </c>
      <c r="J1525" s="7">
        <f t="shared" si="237"/>
        <v>154.519537037037</v>
      </c>
      <c r="K1525" s="7">
        <f t="shared" si="231"/>
        <v>175.25565</v>
      </c>
      <c r="L1525" s="7">
        <f t="shared" si="232"/>
        <v>274.63629814814658</v>
      </c>
      <c r="M1525" s="7">
        <f t="shared" si="233"/>
        <v>5.6453016841563457</v>
      </c>
      <c r="N1525" s="7">
        <f t="shared" si="234"/>
        <v>5.006876266738626</v>
      </c>
      <c r="O1525" s="7">
        <f t="shared" si="238"/>
        <v>6648.6778572507992</v>
      </c>
      <c r="P1525" s="1">
        <f t="shared" si="239"/>
        <v>15.558249999999999</v>
      </c>
    </row>
    <row r="1526" spans="5:16">
      <c r="E1526" s="6">
        <v>1524</v>
      </c>
      <c r="F1526" s="6">
        <v>73.599999999999994</v>
      </c>
      <c r="G1526" s="1">
        <f t="shared" si="230"/>
        <v>20.444444444444443</v>
      </c>
      <c r="H1526" s="1">
        <f t="shared" si="235"/>
        <v>-0.11111111111111072</v>
      </c>
      <c r="I1526" s="7">
        <f t="shared" si="236"/>
        <v>-220.55555555555478</v>
      </c>
      <c r="J1526" s="7">
        <f t="shared" si="237"/>
        <v>152.85357037037033</v>
      </c>
      <c r="K1526" s="7">
        <f t="shared" si="231"/>
        <v>175.25565</v>
      </c>
      <c r="L1526" s="7">
        <f t="shared" si="232"/>
        <v>107.55366481481556</v>
      </c>
      <c r="M1526" s="7">
        <f t="shared" si="233"/>
        <v>2.1988749251028956</v>
      </c>
      <c r="N1526" s="7">
        <f t="shared" si="234"/>
        <v>1.9502048414742359</v>
      </c>
      <c r="O1526" s="7">
        <f t="shared" si="238"/>
        <v>6650.6280620922735</v>
      </c>
      <c r="P1526" s="1">
        <f t="shared" si="239"/>
        <v>15.578694444444444</v>
      </c>
    </row>
    <row r="1527" spans="5:16">
      <c r="E1527" s="6">
        <v>1525</v>
      </c>
      <c r="F1527" s="6">
        <v>72.5</v>
      </c>
      <c r="G1527" s="1">
        <f t="shared" si="230"/>
        <v>20.138888888888889</v>
      </c>
      <c r="H1527" s="1">
        <f t="shared" si="235"/>
        <v>-0.30555555555555358</v>
      </c>
      <c r="I1527" s="7">
        <f t="shared" si="236"/>
        <v>-606.52777777777385</v>
      </c>
      <c r="J1527" s="7">
        <f t="shared" si="237"/>
        <v>148.31872106481481</v>
      </c>
      <c r="K1527" s="7">
        <f t="shared" si="231"/>
        <v>175.25565</v>
      </c>
      <c r="L1527" s="7">
        <f t="shared" si="232"/>
        <v>-282.95340671295907</v>
      </c>
      <c r="M1527" s="7">
        <f t="shared" si="233"/>
        <v>-5.6983672185248704</v>
      </c>
      <c r="N1527" s="7">
        <f t="shared" si="234"/>
        <v>-5.0539406362757315</v>
      </c>
      <c r="O1527" s="7">
        <f t="shared" si="238"/>
        <v>6645.5741214559976</v>
      </c>
      <c r="P1527" s="1">
        <f t="shared" si="239"/>
        <v>15.598833333333333</v>
      </c>
    </row>
    <row r="1528" spans="5:16">
      <c r="E1528" s="6">
        <v>1526</v>
      </c>
      <c r="F1528" s="6">
        <v>70.8</v>
      </c>
      <c r="G1528" s="1">
        <f t="shared" si="230"/>
        <v>19.666666666666664</v>
      </c>
      <c r="H1528" s="1">
        <f t="shared" si="235"/>
        <v>-0.47222222222222499</v>
      </c>
      <c r="I1528" s="7">
        <f t="shared" si="236"/>
        <v>-937.36111111111654</v>
      </c>
      <c r="J1528" s="7">
        <f t="shared" si="237"/>
        <v>141.44463333333329</v>
      </c>
      <c r="K1528" s="7">
        <f t="shared" si="231"/>
        <v>175.25565</v>
      </c>
      <c r="L1528" s="7">
        <f t="shared" si="232"/>
        <v>-620.6608277777832</v>
      </c>
      <c r="M1528" s="7">
        <f t="shared" si="233"/>
        <v>-12.206329612963069</v>
      </c>
      <c r="N1528" s="7">
        <f t="shared" si="234"/>
        <v>-10.825919580995254</v>
      </c>
      <c r="O1528" s="7">
        <f t="shared" si="238"/>
        <v>6634.7482018750025</v>
      </c>
      <c r="P1528" s="1">
        <f t="shared" si="239"/>
        <v>15.618499999999999</v>
      </c>
    </row>
    <row r="1529" spans="5:16">
      <c r="E1529" s="6">
        <v>1527</v>
      </c>
      <c r="F1529" s="6">
        <v>68.599999999999994</v>
      </c>
      <c r="G1529" s="1">
        <f t="shared" si="230"/>
        <v>19.055555555555554</v>
      </c>
      <c r="H1529" s="1">
        <f t="shared" si="235"/>
        <v>-0.61111111111111072</v>
      </c>
      <c r="I1529" s="7">
        <f t="shared" si="236"/>
        <v>-1213.0555555555547</v>
      </c>
      <c r="J1529" s="7">
        <f t="shared" si="237"/>
        <v>132.79086203703702</v>
      </c>
      <c r="K1529" s="7">
        <f t="shared" si="231"/>
        <v>175.25565</v>
      </c>
      <c r="L1529" s="7">
        <f t="shared" si="232"/>
        <v>-905.00904351851773</v>
      </c>
      <c r="M1529" s="7">
        <f t="shared" si="233"/>
        <v>-17.245450107047308</v>
      </c>
      <c r="N1529" s="7">
        <f t="shared" si="234"/>
        <v>-15.29516750053086</v>
      </c>
      <c r="O1529" s="7">
        <f t="shared" si="238"/>
        <v>6619.4530343744718</v>
      </c>
      <c r="P1529" s="1">
        <f t="shared" si="239"/>
        <v>15.637555555555554</v>
      </c>
    </row>
    <row r="1530" spans="5:16">
      <c r="E1530" s="6">
        <v>1528</v>
      </c>
      <c r="F1530" s="6">
        <v>66.2</v>
      </c>
      <c r="G1530" s="1">
        <f t="shared" si="230"/>
        <v>18.388888888888889</v>
      </c>
      <c r="H1530" s="1">
        <f t="shared" si="235"/>
        <v>-0.6666666666666643</v>
      </c>
      <c r="I1530" s="7">
        <f t="shared" si="236"/>
        <v>-1323.3333333333287</v>
      </c>
      <c r="J1530" s="7">
        <f t="shared" si="237"/>
        <v>123.66190648148148</v>
      </c>
      <c r="K1530" s="7">
        <f t="shared" si="231"/>
        <v>175.25565</v>
      </c>
      <c r="L1530" s="7">
        <f t="shared" si="232"/>
        <v>-1024.4157768518471</v>
      </c>
      <c r="M1530" s="7">
        <f t="shared" si="233"/>
        <v>-18.837867896553412</v>
      </c>
      <c r="N1530" s="7">
        <f t="shared" si="234"/>
        <v>-16.707499255871234</v>
      </c>
      <c r="O1530" s="7">
        <f t="shared" si="238"/>
        <v>6602.7455351186009</v>
      </c>
      <c r="P1530" s="1">
        <f t="shared" si="239"/>
        <v>15.655944444444444</v>
      </c>
    </row>
    <row r="1531" spans="5:16">
      <c r="E1531" s="6">
        <v>1529</v>
      </c>
      <c r="F1531" s="6">
        <v>64</v>
      </c>
      <c r="G1531" s="1">
        <f t="shared" si="230"/>
        <v>17.777777777777779</v>
      </c>
      <c r="H1531" s="1">
        <f t="shared" si="235"/>
        <v>-0.61111111111111072</v>
      </c>
      <c r="I1531" s="7">
        <f t="shared" si="236"/>
        <v>-1213.0555555555547</v>
      </c>
      <c r="J1531" s="7">
        <f t="shared" si="237"/>
        <v>115.57925925925926</v>
      </c>
      <c r="K1531" s="7">
        <f t="shared" si="231"/>
        <v>175.25565</v>
      </c>
      <c r="L1531" s="7">
        <f t="shared" si="232"/>
        <v>-922.2206462962954</v>
      </c>
      <c r="M1531" s="7">
        <f t="shared" si="233"/>
        <v>-16.395033711934143</v>
      </c>
      <c r="N1531" s="7">
        <f t="shared" si="234"/>
        <v>-14.540924431911963</v>
      </c>
      <c r="O1531" s="7">
        <f t="shared" si="238"/>
        <v>6588.2046106866892</v>
      </c>
      <c r="P1531" s="1">
        <f t="shared" si="239"/>
        <v>15.673722222222221</v>
      </c>
    </row>
    <row r="1532" spans="5:16">
      <c r="E1532" s="6">
        <v>1530</v>
      </c>
      <c r="F1532" s="6">
        <v>62.2</v>
      </c>
      <c r="G1532" s="1">
        <f t="shared" si="230"/>
        <v>17.277777777777779</v>
      </c>
      <c r="H1532" s="1">
        <f t="shared" si="235"/>
        <v>-0.5</v>
      </c>
      <c r="I1532" s="7">
        <f t="shared" si="236"/>
        <v>-992.5</v>
      </c>
      <c r="J1532" s="7">
        <f t="shared" si="237"/>
        <v>109.16935092592594</v>
      </c>
      <c r="K1532" s="7">
        <f t="shared" si="231"/>
        <v>175.25565</v>
      </c>
      <c r="L1532" s="7">
        <f t="shared" si="232"/>
        <v>-708.07499907407396</v>
      </c>
      <c r="M1532" s="7">
        <f t="shared" si="233"/>
        <v>-12.233962484002056</v>
      </c>
      <c r="N1532" s="7">
        <f t="shared" si="234"/>
        <v>-10.850427459214632</v>
      </c>
      <c r="O1532" s="7">
        <f t="shared" si="238"/>
        <v>6577.354183227475</v>
      </c>
      <c r="P1532" s="1">
        <f t="shared" si="239"/>
        <v>15.690999999999999</v>
      </c>
    </row>
    <row r="1533" spans="5:16">
      <c r="E1533" s="6">
        <v>1531</v>
      </c>
      <c r="F1533" s="6">
        <v>60.9</v>
      </c>
      <c r="G1533" s="1">
        <f t="shared" si="230"/>
        <v>16.916666666666664</v>
      </c>
      <c r="H1533" s="1">
        <f t="shared" si="235"/>
        <v>-0.36111111111111427</v>
      </c>
      <c r="I1533" s="7">
        <f t="shared" si="236"/>
        <v>-716.8055555555618</v>
      </c>
      <c r="J1533" s="7">
        <f t="shared" si="237"/>
        <v>104.65368958333329</v>
      </c>
      <c r="K1533" s="7">
        <f t="shared" si="231"/>
        <v>175.25565</v>
      </c>
      <c r="L1533" s="7">
        <f t="shared" si="232"/>
        <v>-436.8962159722285</v>
      </c>
      <c r="M1533" s="7">
        <f t="shared" si="233"/>
        <v>-7.3908276535301978</v>
      </c>
      <c r="N1533" s="7">
        <f t="shared" si="234"/>
        <v>-6.5550012453490396</v>
      </c>
      <c r="O1533" s="7">
        <f t="shared" si="238"/>
        <v>6570.7991819821264</v>
      </c>
      <c r="P1533" s="1">
        <f t="shared" si="239"/>
        <v>15.707916666666666</v>
      </c>
    </row>
    <row r="1534" spans="5:16">
      <c r="E1534" s="6">
        <v>1532</v>
      </c>
      <c r="F1534" s="6">
        <v>60.2</v>
      </c>
      <c r="G1534" s="1">
        <f t="shared" si="230"/>
        <v>16.722222222222221</v>
      </c>
      <c r="H1534" s="1">
        <f t="shared" si="235"/>
        <v>-0.19444444444444287</v>
      </c>
      <c r="I1534" s="7">
        <f t="shared" si="236"/>
        <v>-385.9722222222191</v>
      </c>
      <c r="J1534" s="7">
        <f t="shared" si="237"/>
        <v>102.26168425925924</v>
      </c>
      <c r="K1534" s="7">
        <f t="shared" si="231"/>
        <v>175.25565</v>
      </c>
      <c r="L1534" s="7">
        <f t="shared" si="232"/>
        <v>-108.45488796295984</v>
      </c>
      <c r="M1534" s="7">
        <f t="shared" si="233"/>
        <v>-1.8136067376028284</v>
      </c>
      <c r="N1534" s="7">
        <f t="shared" si="234"/>
        <v>-1.6085065138654131</v>
      </c>
      <c r="O1534" s="7">
        <f t="shared" si="238"/>
        <v>6569.1906754682614</v>
      </c>
      <c r="P1534" s="1">
        <f t="shared" si="239"/>
        <v>15.724638888888888</v>
      </c>
    </row>
    <row r="1535" spans="5:16">
      <c r="E1535" s="6">
        <v>1533</v>
      </c>
      <c r="F1535" s="6">
        <v>60</v>
      </c>
      <c r="G1535" s="1">
        <f t="shared" si="230"/>
        <v>16.666666666666668</v>
      </c>
      <c r="H1535" s="1">
        <f t="shared" si="235"/>
        <v>-5.5555555555553582E-2</v>
      </c>
      <c r="I1535" s="7">
        <f t="shared" si="236"/>
        <v>-110.27777777777386</v>
      </c>
      <c r="J1535" s="7">
        <f t="shared" si="237"/>
        <v>101.58333333333334</v>
      </c>
      <c r="K1535" s="7">
        <f t="shared" si="231"/>
        <v>175.25565</v>
      </c>
      <c r="L1535" s="7">
        <f t="shared" si="232"/>
        <v>166.56120555555947</v>
      </c>
      <c r="M1535" s="7">
        <f t="shared" si="233"/>
        <v>2.7760200925926579</v>
      </c>
      <c r="N1535" s="7">
        <f t="shared" si="234"/>
        <v>2.4620808408875829</v>
      </c>
      <c r="O1535" s="7">
        <f t="shared" si="238"/>
        <v>6571.6527563091486</v>
      </c>
      <c r="P1535" s="1">
        <f t="shared" si="239"/>
        <v>15.741305555555556</v>
      </c>
    </row>
    <row r="1536" spans="5:16">
      <c r="E1536" s="6">
        <v>1534</v>
      </c>
      <c r="F1536" s="6">
        <v>60.4</v>
      </c>
      <c r="G1536" s="1">
        <f t="shared" si="230"/>
        <v>16.777777777777779</v>
      </c>
      <c r="H1536" s="1">
        <f t="shared" si="235"/>
        <v>0.11111111111111072</v>
      </c>
      <c r="I1536" s="7">
        <f t="shared" si="236"/>
        <v>220.55555555555478</v>
      </c>
      <c r="J1536" s="7">
        <f t="shared" si="237"/>
        <v>102.94229259259261</v>
      </c>
      <c r="K1536" s="7">
        <f t="shared" si="231"/>
        <v>175.25565</v>
      </c>
      <c r="L1536" s="7">
        <f t="shared" si="232"/>
        <v>498.7534981481474</v>
      </c>
      <c r="M1536" s="7">
        <f t="shared" si="233"/>
        <v>8.3679753578189171</v>
      </c>
      <c r="N1536" s="7">
        <f t="shared" si="234"/>
        <v>9.4349735970697157</v>
      </c>
      <c r="O1536" s="7">
        <f t="shared" si="238"/>
        <v>6581.0877299062186</v>
      </c>
      <c r="P1536" s="1">
        <f t="shared" si="239"/>
        <v>15.758083333333333</v>
      </c>
    </row>
    <row r="1537" spans="5:16">
      <c r="E1537" s="6">
        <v>1535</v>
      </c>
      <c r="F1537" s="6">
        <v>61.4</v>
      </c>
      <c r="G1537" s="1">
        <f t="shared" si="230"/>
        <v>17.055555555555554</v>
      </c>
      <c r="H1537" s="1">
        <f t="shared" si="235"/>
        <v>0.27777777777777501</v>
      </c>
      <c r="I1537" s="7">
        <f t="shared" si="236"/>
        <v>551.38888888888346</v>
      </c>
      <c r="J1537" s="7">
        <f t="shared" si="237"/>
        <v>106.37919537037034</v>
      </c>
      <c r="K1537" s="7">
        <f t="shared" si="231"/>
        <v>175.25565</v>
      </c>
      <c r="L1537" s="7">
        <f t="shared" si="232"/>
        <v>833.02373425925384</v>
      </c>
      <c r="M1537" s="7">
        <f t="shared" si="233"/>
        <v>14.207682578755049</v>
      </c>
      <c r="N1537" s="7">
        <f t="shared" si="234"/>
        <v>16.019300281620417</v>
      </c>
      <c r="O1537" s="7">
        <f t="shared" si="238"/>
        <v>6597.107030187839</v>
      </c>
      <c r="P1537" s="1">
        <f t="shared" si="239"/>
        <v>15.77513888888889</v>
      </c>
    </row>
    <row r="1538" spans="5:16">
      <c r="E1538" s="6">
        <v>1536</v>
      </c>
      <c r="F1538" s="6">
        <v>63.2</v>
      </c>
      <c r="G1538" s="1">
        <f t="shared" si="230"/>
        <v>17.555555555555557</v>
      </c>
      <c r="H1538" s="1">
        <f t="shared" si="235"/>
        <v>0.50000000000000355</v>
      </c>
      <c r="I1538" s="7">
        <f t="shared" si="236"/>
        <v>992.50000000000705</v>
      </c>
      <c r="J1538" s="7">
        <f t="shared" si="237"/>
        <v>112.70783703703704</v>
      </c>
      <c r="K1538" s="7">
        <f t="shared" si="231"/>
        <v>175.25565</v>
      </c>
      <c r="L1538" s="7">
        <f t="shared" si="232"/>
        <v>1280.4634870370442</v>
      </c>
      <c r="M1538" s="7">
        <f t="shared" si="233"/>
        <v>22.47924788353922</v>
      </c>
      <c r="N1538" s="7">
        <f t="shared" si="234"/>
        <v>25.345570606276098</v>
      </c>
      <c r="O1538" s="7">
        <f t="shared" si="238"/>
        <v>6622.4526007941149</v>
      </c>
      <c r="P1538" s="1">
        <f t="shared" si="239"/>
        <v>15.792694444444445</v>
      </c>
    </row>
    <row r="1539" spans="5:16">
      <c r="E1539" s="6">
        <v>1537</v>
      </c>
      <c r="F1539" s="6">
        <v>65.599999999999994</v>
      </c>
      <c r="G1539" s="1">
        <f t="shared" ref="G1539:G1602" si="240">F1539/3.6</f>
        <v>18.222222222222221</v>
      </c>
      <c r="H1539" s="1">
        <f t="shared" si="235"/>
        <v>0.6666666666666643</v>
      </c>
      <c r="I1539" s="7">
        <f t="shared" si="236"/>
        <v>1323.3333333333287</v>
      </c>
      <c r="J1539" s="7">
        <f t="shared" si="237"/>
        <v>121.43045925925924</v>
      </c>
      <c r="K1539" s="7">
        <f t="shared" ref="K1539:K1602" si="241">$C$3*9.81*$C$8</f>
        <v>175.25565</v>
      </c>
      <c r="L1539" s="7">
        <f t="shared" ref="L1539:L1602" si="242">SUM(I1539:K1539)</f>
        <v>1620.0194425925879</v>
      </c>
      <c r="M1539" s="7">
        <f t="shared" ref="M1539:M1602" si="243">L1539*G1539/1000</f>
        <v>29.520354287242711</v>
      </c>
      <c r="N1539" s="7">
        <f t="shared" ref="N1539:N1602" si="244">IF(H1539&gt;=0,M1539/$C$11/$C$12/$C$13/$C$14,M1539*$C$11*$C$12*$C$13*$C$14)</f>
        <v>33.284486553372808</v>
      </c>
      <c r="O1539" s="7">
        <f t="shared" si="238"/>
        <v>6655.7370873474874</v>
      </c>
      <c r="P1539" s="1">
        <f t="shared" si="239"/>
        <v>15.810916666666667</v>
      </c>
    </row>
    <row r="1540" spans="5:16">
      <c r="E1540" s="6">
        <v>1538</v>
      </c>
      <c r="F1540" s="6">
        <v>68.400000000000006</v>
      </c>
      <c r="G1540" s="1">
        <f t="shared" si="240"/>
        <v>19</v>
      </c>
      <c r="H1540" s="1">
        <f t="shared" ref="H1540:H1603" si="245">(G1540-G1539)/(E1540-E1539)</f>
        <v>0.77777777777777857</v>
      </c>
      <c r="I1540" s="7">
        <f t="shared" ref="I1540:I1603" si="246">H1540*$C$3</f>
        <v>1543.8888888888905</v>
      </c>
      <c r="J1540" s="7">
        <f t="shared" ref="J1540:J1603" si="247">0.5*$C$5*$C$6*$C$7*G1540^2</f>
        <v>132.01769999999999</v>
      </c>
      <c r="K1540" s="7">
        <f t="shared" si="241"/>
        <v>175.25565</v>
      </c>
      <c r="L1540" s="7">
        <f t="shared" si="242"/>
        <v>1851.1622388888904</v>
      </c>
      <c r="M1540" s="7">
        <f t="shared" si="243"/>
        <v>35.172082538888922</v>
      </c>
      <c r="N1540" s="7">
        <f t="shared" si="244"/>
        <v>39.656865121895947</v>
      </c>
      <c r="O1540" s="7">
        <f t="shared" ref="O1540:O1603" si="248">N1540*(E1540-E1539)+O1539</f>
        <v>6695.3939524693833</v>
      </c>
      <c r="P1540" s="1">
        <f t="shared" ref="P1540:P1603" si="249">G1540*(E1540-E1539)/1000+P1539</f>
        <v>15.829916666666668</v>
      </c>
    </row>
    <row r="1541" spans="5:16">
      <c r="E1541" s="6">
        <v>1539</v>
      </c>
      <c r="F1541" s="6">
        <v>71.599999999999994</v>
      </c>
      <c r="G1541" s="1">
        <f t="shared" si="240"/>
        <v>19.888888888888886</v>
      </c>
      <c r="H1541" s="1">
        <f t="shared" si="245"/>
        <v>0.88888888888888573</v>
      </c>
      <c r="I1541" s="7">
        <f t="shared" si="246"/>
        <v>1764.4444444444382</v>
      </c>
      <c r="J1541" s="7">
        <f t="shared" si="247"/>
        <v>144.65918148148143</v>
      </c>
      <c r="K1541" s="7">
        <f t="shared" si="241"/>
        <v>175.25565</v>
      </c>
      <c r="L1541" s="7">
        <f t="shared" si="242"/>
        <v>2084.3592759259195</v>
      </c>
      <c r="M1541" s="7">
        <f t="shared" si="243"/>
        <v>41.455590043415505</v>
      </c>
      <c r="N1541" s="7">
        <f t="shared" si="244"/>
        <v>46.741580942288856</v>
      </c>
      <c r="O1541" s="7">
        <f t="shared" si="248"/>
        <v>6742.1355334116724</v>
      </c>
      <c r="P1541" s="1">
        <f t="shared" si="249"/>
        <v>15.849805555555557</v>
      </c>
    </row>
    <row r="1542" spans="5:16">
      <c r="E1542" s="6">
        <v>1540</v>
      </c>
      <c r="F1542" s="6">
        <v>74.900000000000006</v>
      </c>
      <c r="G1542" s="1">
        <f t="shared" si="240"/>
        <v>20.805555555555557</v>
      </c>
      <c r="H1542" s="1">
        <f t="shared" si="245"/>
        <v>0.9166666666666714</v>
      </c>
      <c r="I1542" s="7">
        <f t="shared" si="246"/>
        <v>1819.5833333333428</v>
      </c>
      <c r="J1542" s="7">
        <f t="shared" si="247"/>
        <v>158.30097662037039</v>
      </c>
      <c r="K1542" s="7">
        <f t="shared" si="241"/>
        <v>175.25565</v>
      </c>
      <c r="L1542" s="7">
        <f t="shared" si="242"/>
        <v>2153.1399599537131</v>
      </c>
      <c r="M1542" s="7">
        <f t="shared" si="243"/>
        <v>44.797273055703641</v>
      </c>
      <c r="N1542" s="7">
        <f t="shared" si="244"/>
        <v>50.509361037536756</v>
      </c>
      <c r="O1542" s="7">
        <f t="shared" si="248"/>
        <v>6792.6448944492095</v>
      </c>
      <c r="P1542" s="1">
        <f t="shared" si="249"/>
        <v>15.870611111111113</v>
      </c>
    </row>
    <row r="1543" spans="5:16">
      <c r="E1543" s="6">
        <v>1541</v>
      </c>
      <c r="F1543" s="6">
        <v>78.400000000000006</v>
      </c>
      <c r="G1543" s="1">
        <f t="shared" si="240"/>
        <v>21.777777777777779</v>
      </c>
      <c r="H1543" s="1">
        <f t="shared" si="245"/>
        <v>0.97222222222222143</v>
      </c>
      <c r="I1543" s="7">
        <f t="shared" si="246"/>
        <v>1929.8611111111095</v>
      </c>
      <c r="J1543" s="7">
        <f t="shared" si="247"/>
        <v>173.44112592592592</v>
      </c>
      <c r="K1543" s="7">
        <f t="shared" si="241"/>
        <v>175.25565</v>
      </c>
      <c r="L1543" s="7">
        <f t="shared" si="242"/>
        <v>2278.5578870370355</v>
      </c>
      <c r="M1543" s="7">
        <f t="shared" si="243"/>
        <v>49.621927317695437</v>
      </c>
      <c r="N1543" s="7">
        <f t="shared" si="244"/>
        <v>55.949205639176114</v>
      </c>
      <c r="O1543" s="7">
        <f t="shared" si="248"/>
        <v>6848.5941000883859</v>
      </c>
      <c r="P1543" s="1">
        <f t="shared" si="249"/>
        <v>15.892388888888892</v>
      </c>
    </row>
    <row r="1544" spans="5:16">
      <c r="E1544" s="6">
        <v>1542</v>
      </c>
      <c r="F1544" s="6">
        <v>81.8</v>
      </c>
      <c r="G1544" s="1">
        <f t="shared" si="240"/>
        <v>22.722222222222221</v>
      </c>
      <c r="H1544" s="1">
        <f t="shared" si="245"/>
        <v>0.94444444444444287</v>
      </c>
      <c r="I1544" s="7">
        <f t="shared" si="246"/>
        <v>1874.722222222219</v>
      </c>
      <c r="J1544" s="7">
        <f t="shared" si="247"/>
        <v>188.8106842592592</v>
      </c>
      <c r="K1544" s="7">
        <f t="shared" si="241"/>
        <v>175.25565</v>
      </c>
      <c r="L1544" s="7">
        <f t="shared" si="242"/>
        <v>2238.7885564814783</v>
      </c>
      <c r="M1544" s="7">
        <f t="shared" si="243"/>
        <v>50.870251088940257</v>
      </c>
      <c r="N1544" s="7">
        <f t="shared" si="244"/>
        <v>57.356702831586496</v>
      </c>
      <c r="O1544" s="7">
        <f t="shared" si="248"/>
        <v>6905.9508029199724</v>
      </c>
      <c r="P1544" s="1">
        <f t="shared" si="249"/>
        <v>15.915111111111115</v>
      </c>
    </row>
    <row r="1545" spans="5:16">
      <c r="E1545" s="6">
        <v>1543</v>
      </c>
      <c r="F1545" s="6">
        <v>84.9</v>
      </c>
      <c r="G1545" s="1">
        <f t="shared" si="240"/>
        <v>23.583333333333336</v>
      </c>
      <c r="H1545" s="1">
        <f t="shared" si="245"/>
        <v>0.86111111111111427</v>
      </c>
      <c r="I1545" s="7">
        <f t="shared" si="246"/>
        <v>1709.3055555555618</v>
      </c>
      <c r="J1545" s="7">
        <f t="shared" si="247"/>
        <v>203.39268958333335</v>
      </c>
      <c r="K1545" s="7">
        <f t="shared" si="241"/>
        <v>175.25565</v>
      </c>
      <c r="L1545" s="7">
        <f t="shared" si="242"/>
        <v>2087.9538951388949</v>
      </c>
      <c r="M1545" s="7">
        <f t="shared" si="243"/>
        <v>49.240912693692273</v>
      </c>
      <c r="N1545" s="7">
        <f t="shared" si="244"/>
        <v>55.519607945128378</v>
      </c>
      <c r="O1545" s="7">
        <f t="shared" si="248"/>
        <v>6961.4704108651003</v>
      </c>
      <c r="P1545" s="1">
        <f t="shared" si="249"/>
        <v>15.938694444444447</v>
      </c>
    </row>
    <row r="1546" spans="5:16">
      <c r="E1546" s="6">
        <v>1544</v>
      </c>
      <c r="F1546" s="6">
        <v>87.4</v>
      </c>
      <c r="G1546" s="1">
        <f t="shared" si="240"/>
        <v>24.277777777777779</v>
      </c>
      <c r="H1546" s="1">
        <f t="shared" si="245"/>
        <v>0.69444444444444287</v>
      </c>
      <c r="I1546" s="7">
        <f t="shared" si="246"/>
        <v>1378.472222222219</v>
      </c>
      <c r="J1546" s="7">
        <f t="shared" si="247"/>
        <v>215.54741759259258</v>
      </c>
      <c r="K1546" s="7">
        <f t="shared" si="241"/>
        <v>175.25565</v>
      </c>
      <c r="L1546" s="7">
        <f t="shared" si="242"/>
        <v>1769.2752898148117</v>
      </c>
      <c r="M1546" s="7">
        <f t="shared" si="243"/>
        <v>42.954072313837372</v>
      </c>
      <c r="N1546" s="7">
        <f t="shared" si="244"/>
        <v>48.431134275389553</v>
      </c>
      <c r="O1546" s="7">
        <f t="shared" si="248"/>
        <v>7009.9015451404903</v>
      </c>
      <c r="P1546" s="1">
        <f t="shared" si="249"/>
        <v>15.962972222222225</v>
      </c>
    </row>
    <row r="1547" spans="5:16">
      <c r="E1547" s="6">
        <v>1545</v>
      </c>
      <c r="F1547" s="6">
        <v>89</v>
      </c>
      <c r="G1547" s="1">
        <f t="shared" si="240"/>
        <v>24.722222222222221</v>
      </c>
      <c r="H1547" s="1">
        <f t="shared" si="245"/>
        <v>0.44444444444444287</v>
      </c>
      <c r="I1547" s="7">
        <f t="shared" si="246"/>
        <v>882.2222222222191</v>
      </c>
      <c r="J1547" s="7">
        <f t="shared" si="247"/>
        <v>223.51155092592589</v>
      </c>
      <c r="K1547" s="7">
        <f t="shared" si="241"/>
        <v>175.25565</v>
      </c>
      <c r="L1547" s="7">
        <f t="shared" si="242"/>
        <v>1280.9894231481451</v>
      </c>
      <c r="M1547" s="7">
        <f t="shared" si="243"/>
        <v>31.668905183384698</v>
      </c>
      <c r="N1547" s="7">
        <f t="shared" si="244"/>
        <v>35.70699858408986</v>
      </c>
      <c r="O1547" s="7">
        <f t="shared" si="248"/>
        <v>7045.6085437245802</v>
      </c>
      <c r="P1547" s="1">
        <f t="shared" si="249"/>
        <v>15.987694444444447</v>
      </c>
    </row>
    <row r="1548" spans="5:16">
      <c r="E1548" s="6">
        <v>1546</v>
      </c>
      <c r="F1548" s="6">
        <v>90</v>
      </c>
      <c r="G1548" s="1">
        <f t="shared" si="240"/>
        <v>25</v>
      </c>
      <c r="H1548" s="1">
        <f t="shared" si="245"/>
        <v>0.27777777777777857</v>
      </c>
      <c r="I1548" s="7">
        <f t="shared" si="246"/>
        <v>551.38888888889051</v>
      </c>
      <c r="J1548" s="7">
        <f t="shared" si="247"/>
        <v>228.56249999999997</v>
      </c>
      <c r="K1548" s="7">
        <f t="shared" si="241"/>
        <v>175.25565</v>
      </c>
      <c r="L1548" s="7">
        <f t="shared" si="242"/>
        <v>955.20703888889057</v>
      </c>
      <c r="M1548" s="7">
        <f t="shared" si="243"/>
        <v>23.880175972222265</v>
      </c>
      <c r="N1548" s="7">
        <f t="shared" si="244"/>
        <v>26.925130650721904</v>
      </c>
      <c r="O1548" s="7">
        <f t="shared" si="248"/>
        <v>7072.5336743753023</v>
      </c>
      <c r="P1548" s="1">
        <f t="shared" si="249"/>
        <v>16.012694444444445</v>
      </c>
    </row>
    <row r="1549" spans="5:16">
      <c r="E1549" s="6">
        <v>1547</v>
      </c>
      <c r="F1549" s="6">
        <v>90.6</v>
      </c>
      <c r="G1549" s="1">
        <f t="shared" si="240"/>
        <v>25.166666666666664</v>
      </c>
      <c r="H1549" s="1">
        <f t="shared" si="245"/>
        <v>0.1666666666666643</v>
      </c>
      <c r="I1549" s="7">
        <f t="shared" si="246"/>
        <v>330.83333333332865</v>
      </c>
      <c r="J1549" s="7">
        <f t="shared" si="247"/>
        <v>231.62015833333325</v>
      </c>
      <c r="K1549" s="7">
        <f t="shared" si="241"/>
        <v>175.25565</v>
      </c>
      <c r="L1549" s="7">
        <f t="shared" si="242"/>
        <v>737.70914166666194</v>
      </c>
      <c r="M1549" s="7">
        <f t="shared" si="243"/>
        <v>18.565680065277657</v>
      </c>
      <c r="N1549" s="7">
        <f t="shared" si="244"/>
        <v>20.93298483053789</v>
      </c>
      <c r="O1549" s="7">
        <f t="shared" si="248"/>
        <v>7093.4666592058402</v>
      </c>
      <c r="P1549" s="1">
        <f t="shared" si="249"/>
        <v>16.037861111111113</v>
      </c>
    </row>
    <row r="1550" spans="5:16">
      <c r="E1550" s="6">
        <v>1548</v>
      </c>
      <c r="F1550" s="6">
        <v>91</v>
      </c>
      <c r="G1550" s="1">
        <f t="shared" si="240"/>
        <v>25.277777777777779</v>
      </c>
      <c r="H1550" s="1">
        <f t="shared" si="245"/>
        <v>0.11111111111111427</v>
      </c>
      <c r="I1550" s="7">
        <f t="shared" si="246"/>
        <v>220.55555555556182</v>
      </c>
      <c r="J1550" s="7">
        <f t="shared" si="247"/>
        <v>233.66988425925925</v>
      </c>
      <c r="K1550" s="7">
        <f t="shared" si="241"/>
        <v>175.25565</v>
      </c>
      <c r="L1550" s="7">
        <f t="shared" si="242"/>
        <v>629.48108981482108</v>
      </c>
      <c r="M1550" s="7">
        <f t="shared" si="243"/>
        <v>15.911883103652423</v>
      </c>
      <c r="N1550" s="7">
        <f t="shared" si="244"/>
        <v>17.940802947315408</v>
      </c>
      <c r="O1550" s="7">
        <f t="shared" si="248"/>
        <v>7111.4074621531554</v>
      </c>
      <c r="P1550" s="1">
        <f t="shared" si="249"/>
        <v>16.06313888888889</v>
      </c>
    </row>
    <row r="1551" spans="5:16">
      <c r="E1551" s="6">
        <v>1549</v>
      </c>
      <c r="F1551" s="6">
        <v>91.5</v>
      </c>
      <c r="G1551" s="1">
        <f t="shared" si="240"/>
        <v>25.416666666666664</v>
      </c>
      <c r="H1551" s="1">
        <f t="shared" si="245"/>
        <v>0.13888888888888573</v>
      </c>
      <c r="I1551" s="7">
        <f t="shared" si="246"/>
        <v>275.6944444444382</v>
      </c>
      <c r="J1551" s="7">
        <f t="shared" si="247"/>
        <v>236.24473958333328</v>
      </c>
      <c r="K1551" s="7">
        <f t="shared" si="241"/>
        <v>175.25565</v>
      </c>
      <c r="L1551" s="7">
        <f t="shared" si="242"/>
        <v>687.19483402777155</v>
      </c>
      <c r="M1551" s="7">
        <f t="shared" si="243"/>
        <v>17.466202031539193</v>
      </c>
      <c r="N1551" s="7">
        <f t="shared" si="244"/>
        <v>19.69331265473641</v>
      </c>
      <c r="O1551" s="7">
        <f t="shared" si="248"/>
        <v>7131.1007748078919</v>
      </c>
      <c r="P1551" s="1">
        <f t="shared" si="249"/>
        <v>16.088555555555558</v>
      </c>
    </row>
    <row r="1552" spans="5:16">
      <c r="E1552" s="6">
        <v>1550</v>
      </c>
      <c r="F1552" s="6">
        <v>92</v>
      </c>
      <c r="G1552" s="1">
        <f t="shared" si="240"/>
        <v>25.555555555555554</v>
      </c>
      <c r="H1552" s="1">
        <f t="shared" si="245"/>
        <v>0.13888888888888928</v>
      </c>
      <c r="I1552" s="7">
        <f t="shared" si="246"/>
        <v>275.69444444444525</v>
      </c>
      <c r="J1552" s="7">
        <f t="shared" si="247"/>
        <v>238.83370370370366</v>
      </c>
      <c r="K1552" s="7">
        <f t="shared" si="241"/>
        <v>175.25565</v>
      </c>
      <c r="L1552" s="7">
        <f t="shared" si="242"/>
        <v>689.78379814814889</v>
      </c>
      <c r="M1552" s="7">
        <f t="shared" si="243"/>
        <v>17.627808174897137</v>
      </c>
      <c r="N1552" s="7">
        <f t="shared" si="244"/>
        <v>19.875525153041838</v>
      </c>
      <c r="O1552" s="7">
        <f t="shared" si="248"/>
        <v>7150.9762999609338</v>
      </c>
      <c r="P1552" s="1">
        <f t="shared" si="249"/>
        <v>16.114111111111114</v>
      </c>
    </row>
    <row r="1553" spans="5:16">
      <c r="E1553" s="6">
        <v>1551</v>
      </c>
      <c r="F1553" s="6">
        <v>92.7</v>
      </c>
      <c r="G1553" s="1">
        <f t="shared" si="240"/>
        <v>25.75</v>
      </c>
      <c r="H1553" s="1">
        <f t="shared" si="245"/>
        <v>0.19444444444444642</v>
      </c>
      <c r="I1553" s="7">
        <f t="shared" si="246"/>
        <v>385.97222222222615</v>
      </c>
      <c r="J1553" s="7">
        <f t="shared" si="247"/>
        <v>242.48195624999997</v>
      </c>
      <c r="K1553" s="7">
        <f t="shared" si="241"/>
        <v>175.25565</v>
      </c>
      <c r="L1553" s="7">
        <f t="shared" si="242"/>
        <v>803.70982847222604</v>
      </c>
      <c r="M1553" s="7">
        <f t="shared" si="243"/>
        <v>20.695528083159822</v>
      </c>
      <c r="N1553" s="7">
        <f t="shared" si="244"/>
        <v>23.334409184125757</v>
      </c>
      <c r="O1553" s="7">
        <f t="shared" si="248"/>
        <v>7174.3107091450593</v>
      </c>
      <c r="P1553" s="1">
        <f t="shared" si="249"/>
        <v>16.139861111111113</v>
      </c>
    </row>
    <row r="1554" spans="5:16">
      <c r="E1554" s="6">
        <v>1552</v>
      </c>
      <c r="F1554" s="6">
        <v>93.4</v>
      </c>
      <c r="G1554" s="1">
        <f t="shared" si="240"/>
        <v>25.944444444444446</v>
      </c>
      <c r="H1554" s="1">
        <f t="shared" si="245"/>
        <v>0.19444444444444642</v>
      </c>
      <c r="I1554" s="7">
        <f t="shared" si="246"/>
        <v>385.97222222222615</v>
      </c>
      <c r="J1554" s="7">
        <f t="shared" si="247"/>
        <v>246.15786203703706</v>
      </c>
      <c r="K1554" s="7">
        <f t="shared" si="241"/>
        <v>175.25565</v>
      </c>
      <c r="L1554" s="7">
        <f t="shared" si="242"/>
        <v>807.38573425926324</v>
      </c>
      <c r="M1554" s="7">
        <f t="shared" si="243"/>
        <v>20.947174327726444</v>
      </c>
      <c r="N1554" s="7">
        <f t="shared" si="244"/>
        <v>23.618142772211595</v>
      </c>
      <c r="O1554" s="7">
        <f t="shared" si="248"/>
        <v>7197.9288519172705</v>
      </c>
      <c r="P1554" s="1">
        <f t="shared" si="249"/>
        <v>16.165805555555558</v>
      </c>
    </row>
    <row r="1555" spans="5:16">
      <c r="E1555" s="6">
        <v>1553</v>
      </c>
      <c r="F1555" s="6">
        <v>94.2</v>
      </c>
      <c r="G1555" s="1">
        <f t="shared" si="240"/>
        <v>26.166666666666668</v>
      </c>
      <c r="H1555" s="1">
        <f t="shared" si="245"/>
        <v>0.22222222222222143</v>
      </c>
      <c r="I1555" s="7">
        <f t="shared" si="246"/>
        <v>441.11111111110955</v>
      </c>
      <c r="J1555" s="7">
        <f t="shared" si="247"/>
        <v>250.39275833333332</v>
      </c>
      <c r="K1555" s="7">
        <f t="shared" si="241"/>
        <v>175.25565</v>
      </c>
      <c r="L1555" s="7">
        <f t="shared" si="242"/>
        <v>866.75951944444296</v>
      </c>
      <c r="M1555" s="7">
        <f t="shared" si="243"/>
        <v>22.680207425462925</v>
      </c>
      <c r="N1555" s="7">
        <f t="shared" si="244"/>
        <v>25.572154444188303</v>
      </c>
      <c r="O1555" s="7">
        <f t="shared" si="248"/>
        <v>7223.5010063614591</v>
      </c>
      <c r="P1555" s="1">
        <f t="shared" si="249"/>
        <v>16.191972222222223</v>
      </c>
    </row>
    <row r="1556" spans="5:16">
      <c r="E1556" s="6">
        <v>1554</v>
      </c>
      <c r="F1556" s="6">
        <v>94.9</v>
      </c>
      <c r="G1556" s="1">
        <f t="shared" si="240"/>
        <v>26.361111111111111</v>
      </c>
      <c r="H1556" s="1">
        <f t="shared" si="245"/>
        <v>0.19444444444444287</v>
      </c>
      <c r="I1556" s="7">
        <f t="shared" si="246"/>
        <v>385.9722222222191</v>
      </c>
      <c r="J1556" s="7">
        <f t="shared" si="247"/>
        <v>254.12792106481476</v>
      </c>
      <c r="K1556" s="7">
        <f t="shared" si="241"/>
        <v>175.25565</v>
      </c>
      <c r="L1556" s="7">
        <f t="shared" si="242"/>
        <v>815.35579328703398</v>
      </c>
      <c r="M1556" s="7">
        <f t="shared" si="243"/>
        <v>21.493684661927645</v>
      </c>
      <c r="N1556" s="7">
        <f t="shared" si="244"/>
        <v>24.234338489004198</v>
      </c>
      <c r="O1556" s="7">
        <f t="shared" si="248"/>
        <v>7247.7353448504637</v>
      </c>
      <c r="P1556" s="1">
        <f t="shared" si="249"/>
        <v>16.218333333333334</v>
      </c>
    </row>
    <row r="1557" spans="5:16">
      <c r="E1557" s="6">
        <v>1555</v>
      </c>
      <c r="F1557" s="6">
        <v>95.7</v>
      </c>
      <c r="G1557" s="1">
        <f t="shared" si="240"/>
        <v>26.583333333333332</v>
      </c>
      <c r="H1557" s="1">
        <f t="shared" si="245"/>
        <v>0.22222222222222143</v>
      </c>
      <c r="I1557" s="7">
        <f t="shared" si="246"/>
        <v>441.11111111110955</v>
      </c>
      <c r="J1557" s="7">
        <f t="shared" si="247"/>
        <v>258.43053958333331</v>
      </c>
      <c r="K1557" s="7">
        <f t="shared" si="241"/>
        <v>175.25565</v>
      </c>
      <c r="L1557" s="7">
        <f t="shared" si="242"/>
        <v>874.79730069444281</v>
      </c>
      <c r="M1557" s="7">
        <f t="shared" si="243"/>
        <v>23.255028243460604</v>
      </c>
      <c r="N1557" s="7">
        <f t="shared" si="244"/>
        <v>26.220270506789578</v>
      </c>
      <c r="O1557" s="7">
        <f t="shared" si="248"/>
        <v>7273.955615357253</v>
      </c>
      <c r="P1557" s="1">
        <f t="shared" si="249"/>
        <v>16.244916666666668</v>
      </c>
    </row>
    <row r="1558" spans="5:16">
      <c r="E1558" s="6">
        <v>1556</v>
      </c>
      <c r="F1558" s="6">
        <v>96.6</v>
      </c>
      <c r="G1558" s="1">
        <f t="shared" si="240"/>
        <v>26.833333333333332</v>
      </c>
      <c r="H1558" s="1">
        <f t="shared" si="245"/>
        <v>0.25</v>
      </c>
      <c r="I1558" s="7">
        <f t="shared" si="246"/>
        <v>496.25</v>
      </c>
      <c r="J1558" s="7">
        <f t="shared" si="247"/>
        <v>263.3141583333333</v>
      </c>
      <c r="K1558" s="7">
        <f t="shared" si="241"/>
        <v>175.25565</v>
      </c>
      <c r="L1558" s="7">
        <f t="shared" si="242"/>
        <v>934.81980833333341</v>
      </c>
      <c r="M1558" s="7">
        <f t="shared" si="243"/>
        <v>25.084331523611112</v>
      </c>
      <c r="N1558" s="7">
        <f t="shared" si="244"/>
        <v>28.282827745695183</v>
      </c>
      <c r="O1558" s="7">
        <f t="shared" si="248"/>
        <v>7302.2384431029486</v>
      </c>
      <c r="P1558" s="1">
        <f t="shared" si="249"/>
        <v>16.271750000000001</v>
      </c>
    </row>
    <row r="1559" spans="5:16">
      <c r="E1559" s="6">
        <v>1557</v>
      </c>
      <c r="F1559" s="6">
        <v>97.7</v>
      </c>
      <c r="G1559" s="1">
        <f t="shared" si="240"/>
        <v>27.138888888888889</v>
      </c>
      <c r="H1559" s="1">
        <f t="shared" si="245"/>
        <v>0.30555555555555713</v>
      </c>
      <c r="I1559" s="7">
        <f t="shared" si="246"/>
        <v>606.5277777777809</v>
      </c>
      <c r="J1559" s="7">
        <f t="shared" si="247"/>
        <v>269.34510439814812</v>
      </c>
      <c r="K1559" s="7">
        <f t="shared" si="241"/>
        <v>175.25565</v>
      </c>
      <c r="L1559" s="7">
        <f t="shared" si="242"/>
        <v>1051.128532175929</v>
      </c>
      <c r="M1559" s="7">
        <f t="shared" si="243"/>
        <v>28.526460442663407</v>
      </c>
      <c r="N1559" s="7">
        <f t="shared" si="244"/>
        <v>32.163861577686937</v>
      </c>
      <c r="O1559" s="7">
        <f t="shared" si="248"/>
        <v>7334.402304680636</v>
      </c>
      <c r="P1559" s="1">
        <f t="shared" si="249"/>
        <v>16.298888888888889</v>
      </c>
    </row>
    <row r="1560" spans="5:16">
      <c r="E1560" s="6">
        <v>1558</v>
      </c>
      <c r="F1560" s="6">
        <v>98.9</v>
      </c>
      <c r="G1560" s="1">
        <f t="shared" si="240"/>
        <v>27.472222222222221</v>
      </c>
      <c r="H1560" s="1">
        <f t="shared" si="245"/>
        <v>0.33333333333333215</v>
      </c>
      <c r="I1560" s="7">
        <f t="shared" si="246"/>
        <v>661.66666666666436</v>
      </c>
      <c r="J1560" s="7">
        <f t="shared" si="247"/>
        <v>276.00219884259252</v>
      </c>
      <c r="K1560" s="7">
        <f t="shared" si="241"/>
        <v>175.25565</v>
      </c>
      <c r="L1560" s="7">
        <f t="shared" si="242"/>
        <v>1112.9245155092569</v>
      </c>
      <c r="M1560" s="7">
        <f t="shared" si="243"/>
        <v>30.574509606629309</v>
      </c>
      <c r="N1560" s="7">
        <f t="shared" si="244"/>
        <v>34.473056927965253</v>
      </c>
      <c r="O1560" s="7">
        <f t="shared" si="248"/>
        <v>7368.8753616086015</v>
      </c>
      <c r="P1560" s="1">
        <f t="shared" si="249"/>
        <v>16.326361111111112</v>
      </c>
    </row>
    <row r="1561" spans="5:16">
      <c r="E1561" s="6">
        <v>1559</v>
      </c>
      <c r="F1561" s="6">
        <v>100.4</v>
      </c>
      <c r="G1561" s="1">
        <f t="shared" si="240"/>
        <v>27.888888888888889</v>
      </c>
      <c r="H1561" s="1">
        <f t="shared" si="245"/>
        <v>0.41666666666666785</v>
      </c>
      <c r="I1561" s="7">
        <f t="shared" si="246"/>
        <v>827.08333333333564</v>
      </c>
      <c r="J1561" s="7">
        <f t="shared" si="247"/>
        <v>284.43784814814813</v>
      </c>
      <c r="K1561" s="7">
        <f t="shared" si="241"/>
        <v>175.25565</v>
      </c>
      <c r="L1561" s="7">
        <f t="shared" si="242"/>
        <v>1286.7768314814839</v>
      </c>
      <c r="M1561" s="7">
        <f t="shared" si="243"/>
        <v>35.886776077983612</v>
      </c>
      <c r="N1561" s="7">
        <f t="shared" si="244"/>
        <v>40.462689037839247</v>
      </c>
      <c r="O1561" s="7">
        <f t="shared" si="248"/>
        <v>7409.3380506464409</v>
      </c>
      <c r="P1561" s="1">
        <f t="shared" si="249"/>
        <v>16.35425</v>
      </c>
    </row>
    <row r="1562" spans="5:16">
      <c r="E1562" s="6">
        <v>1560</v>
      </c>
      <c r="F1562" s="6">
        <v>102</v>
      </c>
      <c r="G1562" s="1">
        <f t="shared" si="240"/>
        <v>28.333333333333332</v>
      </c>
      <c r="H1562" s="1">
        <f t="shared" si="245"/>
        <v>0.44444444444444287</v>
      </c>
      <c r="I1562" s="7">
        <f t="shared" si="246"/>
        <v>882.2222222222191</v>
      </c>
      <c r="J1562" s="7">
        <f t="shared" si="247"/>
        <v>293.57583333333326</v>
      </c>
      <c r="K1562" s="7">
        <f t="shared" si="241"/>
        <v>175.25565</v>
      </c>
      <c r="L1562" s="7">
        <f t="shared" si="242"/>
        <v>1351.0537055555524</v>
      </c>
      <c r="M1562" s="7">
        <f t="shared" si="243"/>
        <v>38.279854990740645</v>
      </c>
      <c r="N1562" s="7">
        <f t="shared" si="244"/>
        <v>43.160908785399783</v>
      </c>
      <c r="O1562" s="7">
        <f t="shared" si="248"/>
        <v>7452.4989594318404</v>
      </c>
      <c r="P1562" s="1">
        <f t="shared" si="249"/>
        <v>16.382583333333333</v>
      </c>
    </row>
    <row r="1563" spans="5:16">
      <c r="E1563" s="6">
        <v>1561</v>
      </c>
      <c r="F1563" s="6">
        <v>103.6</v>
      </c>
      <c r="G1563" s="1">
        <f t="shared" si="240"/>
        <v>28.777777777777775</v>
      </c>
      <c r="H1563" s="1">
        <f t="shared" si="245"/>
        <v>0.44444444444444287</v>
      </c>
      <c r="I1563" s="7">
        <f t="shared" si="246"/>
        <v>882.2222222222191</v>
      </c>
      <c r="J1563" s="7">
        <f t="shared" si="247"/>
        <v>302.85829259259248</v>
      </c>
      <c r="K1563" s="7">
        <f t="shared" si="241"/>
        <v>175.25565</v>
      </c>
      <c r="L1563" s="7">
        <f t="shared" si="242"/>
        <v>1360.3361648148116</v>
      </c>
      <c r="M1563" s="7">
        <f t="shared" si="243"/>
        <v>39.147451854115126</v>
      </c>
      <c r="N1563" s="7">
        <f t="shared" si="244"/>
        <v>44.139132686500311</v>
      </c>
      <c r="O1563" s="7">
        <f t="shared" si="248"/>
        <v>7496.6380921183409</v>
      </c>
      <c r="P1563" s="1">
        <f t="shared" si="249"/>
        <v>16.411361111111109</v>
      </c>
    </row>
    <row r="1564" spans="5:16">
      <c r="E1564" s="6">
        <v>1562</v>
      </c>
      <c r="F1564" s="6">
        <v>105.2</v>
      </c>
      <c r="G1564" s="1">
        <f t="shared" si="240"/>
        <v>29.222222222222221</v>
      </c>
      <c r="H1564" s="1">
        <f t="shared" si="245"/>
        <v>0.44444444444444642</v>
      </c>
      <c r="I1564" s="7">
        <f t="shared" si="246"/>
        <v>882.22222222222615</v>
      </c>
      <c r="J1564" s="7">
        <f t="shared" si="247"/>
        <v>312.28522592592589</v>
      </c>
      <c r="K1564" s="7">
        <f t="shared" si="241"/>
        <v>175.25565</v>
      </c>
      <c r="L1564" s="7">
        <f t="shared" si="242"/>
        <v>1369.763098148152</v>
      </c>
      <c r="M1564" s="7">
        <f t="shared" si="243"/>
        <v>40.027521645884889</v>
      </c>
      <c r="N1564" s="7">
        <f t="shared" si="244"/>
        <v>45.131419935669577</v>
      </c>
      <c r="O1564" s="7">
        <f t="shared" si="248"/>
        <v>7541.7695120540102</v>
      </c>
      <c r="P1564" s="1">
        <f t="shared" si="249"/>
        <v>16.440583333333333</v>
      </c>
    </row>
    <row r="1565" spans="5:16">
      <c r="E1565" s="6">
        <v>1563</v>
      </c>
      <c r="F1565" s="6">
        <v>106.8</v>
      </c>
      <c r="G1565" s="1">
        <f t="shared" si="240"/>
        <v>29.666666666666664</v>
      </c>
      <c r="H1565" s="1">
        <f t="shared" si="245"/>
        <v>0.44444444444444287</v>
      </c>
      <c r="I1565" s="7">
        <f t="shared" si="246"/>
        <v>882.2222222222191</v>
      </c>
      <c r="J1565" s="7">
        <f t="shared" si="247"/>
        <v>321.85663333333326</v>
      </c>
      <c r="K1565" s="7">
        <f t="shared" si="241"/>
        <v>175.25565</v>
      </c>
      <c r="L1565" s="7">
        <f t="shared" si="242"/>
        <v>1379.3345055555524</v>
      </c>
      <c r="M1565" s="7">
        <f t="shared" si="243"/>
        <v>40.920256998148048</v>
      </c>
      <c r="N1565" s="7">
        <f t="shared" si="244"/>
        <v>46.137987727471618</v>
      </c>
      <c r="O1565" s="7">
        <f t="shared" si="248"/>
        <v>7587.9074997814814</v>
      </c>
      <c r="P1565" s="1">
        <f t="shared" si="249"/>
        <v>16.47025</v>
      </c>
    </row>
    <row r="1566" spans="5:16">
      <c r="E1566" s="6">
        <v>1564</v>
      </c>
      <c r="F1566" s="6">
        <v>108.5</v>
      </c>
      <c r="G1566" s="1">
        <f t="shared" si="240"/>
        <v>30.138888888888889</v>
      </c>
      <c r="H1566" s="1">
        <f t="shared" si="245"/>
        <v>0.47222222222222499</v>
      </c>
      <c r="I1566" s="7">
        <f t="shared" si="246"/>
        <v>937.36111111111654</v>
      </c>
      <c r="J1566" s="7">
        <f t="shared" si="247"/>
        <v>332.18455439814812</v>
      </c>
      <c r="K1566" s="7">
        <f t="shared" si="241"/>
        <v>175.25565</v>
      </c>
      <c r="L1566" s="7">
        <f t="shared" si="242"/>
        <v>1444.8013155092647</v>
      </c>
      <c r="M1566" s="7">
        <f t="shared" si="243"/>
        <v>43.544706314654228</v>
      </c>
      <c r="N1566" s="7">
        <f t="shared" si="244"/>
        <v>49.097079855407507</v>
      </c>
      <c r="O1566" s="7">
        <f t="shared" si="248"/>
        <v>7637.0045796368886</v>
      </c>
      <c r="P1566" s="1">
        <f t="shared" si="249"/>
        <v>16.500388888888889</v>
      </c>
    </row>
    <row r="1567" spans="5:16">
      <c r="E1567" s="6">
        <v>1565</v>
      </c>
      <c r="F1567" s="6">
        <v>110.2</v>
      </c>
      <c r="G1567" s="1">
        <f t="shared" si="240"/>
        <v>30.611111111111111</v>
      </c>
      <c r="H1567" s="1">
        <f t="shared" si="245"/>
        <v>0.47222222222222143</v>
      </c>
      <c r="I1567" s="7">
        <f t="shared" si="246"/>
        <v>937.36111111110949</v>
      </c>
      <c r="J1567" s="7">
        <f t="shared" si="247"/>
        <v>342.67557314814809</v>
      </c>
      <c r="K1567" s="7">
        <f t="shared" si="241"/>
        <v>175.25565</v>
      </c>
      <c r="L1567" s="7">
        <f t="shared" si="242"/>
        <v>1455.2923342592576</v>
      </c>
      <c r="M1567" s="7">
        <f t="shared" si="243"/>
        <v>44.548115343158386</v>
      </c>
      <c r="N1567" s="7">
        <f t="shared" si="244"/>
        <v>50.22843329350674</v>
      </c>
      <c r="O1567" s="7">
        <f t="shared" si="248"/>
        <v>7687.2330129303955</v>
      </c>
      <c r="P1567" s="1">
        <f t="shared" si="249"/>
        <v>16.530999999999999</v>
      </c>
    </row>
    <row r="1568" spans="5:16">
      <c r="E1568" s="6">
        <v>1566</v>
      </c>
      <c r="F1568" s="6">
        <v>111.9</v>
      </c>
      <c r="G1568" s="1">
        <f t="shared" si="240"/>
        <v>31.083333333333336</v>
      </c>
      <c r="H1568" s="1">
        <f t="shared" si="245"/>
        <v>0.47222222222222499</v>
      </c>
      <c r="I1568" s="7">
        <f t="shared" si="246"/>
        <v>937.36111111111654</v>
      </c>
      <c r="J1568" s="7">
        <f t="shared" si="247"/>
        <v>353.32968958333339</v>
      </c>
      <c r="K1568" s="7">
        <f t="shared" si="241"/>
        <v>175.25565</v>
      </c>
      <c r="L1568" s="7">
        <f t="shared" si="242"/>
        <v>1465.94645069445</v>
      </c>
      <c r="M1568" s="7">
        <f t="shared" si="243"/>
        <v>45.566502175752497</v>
      </c>
      <c r="N1568" s="7">
        <f t="shared" si="244"/>
        <v>51.376674351381141</v>
      </c>
      <c r="O1568" s="7">
        <f t="shared" si="248"/>
        <v>7738.609687281777</v>
      </c>
      <c r="P1568" s="1">
        <f t="shared" si="249"/>
        <v>16.562083333333334</v>
      </c>
    </row>
    <row r="1569" spans="5:16">
      <c r="E1569" s="6">
        <v>1567</v>
      </c>
      <c r="F1569" s="6">
        <v>113.7</v>
      </c>
      <c r="G1569" s="1">
        <f t="shared" si="240"/>
        <v>31.583333333333332</v>
      </c>
      <c r="H1569" s="1">
        <f t="shared" si="245"/>
        <v>0.49999999999999645</v>
      </c>
      <c r="I1569" s="7">
        <f t="shared" si="246"/>
        <v>992.49999999999295</v>
      </c>
      <c r="J1569" s="7">
        <f t="shared" si="247"/>
        <v>364.78828958333327</v>
      </c>
      <c r="K1569" s="7">
        <f t="shared" si="241"/>
        <v>175.25565</v>
      </c>
      <c r="L1569" s="7">
        <f t="shared" si="242"/>
        <v>1532.5439395833264</v>
      </c>
      <c r="M1569" s="7">
        <f t="shared" si="243"/>
        <v>48.402846091840061</v>
      </c>
      <c r="N1569" s="7">
        <f t="shared" si="244"/>
        <v>54.57467970108506</v>
      </c>
      <c r="O1569" s="7">
        <f t="shared" si="248"/>
        <v>7793.1843669828622</v>
      </c>
      <c r="P1569" s="1">
        <f t="shared" si="249"/>
        <v>16.593666666666667</v>
      </c>
    </row>
    <row r="1570" spans="5:16">
      <c r="E1570" s="6">
        <v>1568</v>
      </c>
      <c r="F1570" s="6">
        <v>115.3</v>
      </c>
      <c r="G1570" s="1">
        <f t="shared" si="240"/>
        <v>32.027777777777779</v>
      </c>
      <c r="H1570" s="1">
        <f t="shared" si="245"/>
        <v>0.44444444444444642</v>
      </c>
      <c r="I1570" s="7">
        <f t="shared" si="246"/>
        <v>882.22222222222615</v>
      </c>
      <c r="J1570" s="7">
        <f t="shared" si="247"/>
        <v>375.12721550925926</v>
      </c>
      <c r="K1570" s="7">
        <f t="shared" si="241"/>
        <v>175.25565</v>
      </c>
      <c r="L1570" s="7">
        <f t="shared" si="242"/>
        <v>1432.6050877314856</v>
      </c>
      <c r="M1570" s="7">
        <f t="shared" si="243"/>
        <v>45.883157393177861</v>
      </c>
      <c r="N1570" s="7">
        <f t="shared" si="244"/>
        <v>51.733706188597424</v>
      </c>
      <c r="O1570" s="7">
        <f t="shared" si="248"/>
        <v>7844.9180731714596</v>
      </c>
      <c r="P1570" s="1">
        <f t="shared" si="249"/>
        <v>16.625694444444445</v>
      </c>
    </row>
    <row r="1571" spans="5:16">
      <c r="E1571" s="6">
        <v>1569</v>
      </c>
      <c r="F1571" s="6">
        <v>116.8</v>
      </c>
      <c r="G1571" s="1">
        <f t="shared" si="240"/>
        <v>32.444444444444443</v>
      </c>
      <c r="H1571" s="1">
        <f t="shared" si="245"/>
        <v>0.4166666666666643</v>
      </c>
      <c r="I1571" s="7">
        <f t="shared" si="246"/>
        <v>827.0833333333286</v>
      </c>
      <c r="J1571" s="7">
        <f t="shared" si="247"/>
        <v>384.95117037037028</v>
      </c>
      <c r="K1571" s="7">
        <f t="shared" si="241"/>
        <v>175.25565</v>
      </c>
      <c r="L1571" s="7">
        <f t="shared" si="242"/>
        <v>1387.2901537036989</v>
      </c>
      <c r="M1571" s="7">
        <f t="shared" si="243"/>
        <v>45.009858320164447</v>
      </c>
      <c r="N1571" s="7">
        <f t="shared" si="244"/>
        <v>50.749052990673256</v>
      </c>
      <c r="O1571" s="7">
        <f t="shared" si="248"/>
        <v>7895.6671261621332</v>
      </c>
      <c r="P1571" s="1">
        <f t="shared" si="249"/>
        <v>16.658138888888889</v>
      </c>
    </row>
    <row r="1572" spans="5:16">
      <c r="E1572" s="6">
        <v>1570</v>
      </c>
      <c r="F1572" s="6">
        <v>118.2</v>
      </c>
      <c r="G1572" s="1">
        <f t="shared" si="240"/>
        <v>32.833333333333336</v>
      </c>
      <c r="H1572" s="1">
        <f t="shared" si="245"/>
        <v>0.38888888888889284</v>
      </c>
      <c r="I1572" s="7">
        <f t="shared" si="246"/>
        <v>771.9444444444523</v>
      </c>
      <c r="J1572" s="7">
        <f t="shared" si="247"/>
        <v>394.23475833333333</v>
      </c>
      <c r="K1572" s="7">
        <f t="shared" si="241"/>
        <v>175.25565</v>
      </c>
      <c r="L1572" s="7">
        <f t="shared" si="242"/>
        <v>1341.4348527777856</v>
      </c>
      <c r="M1572" s="7">
        <f t="shared" si="243"/>
        <v>44.043777666203958</v>
      </c>
      <c r="N1572" s="7">
        <f t="shared" si="244"/>
        <v>49.659787657901909</v>
      </c>
      <c r="O1572" s="7">
        <f t="shared" si="248"/>
        <v>7945.3269138200349</v>
      </c>
      <c r="P1572" s="1">
        <f t="shared" si="249"/>
        <v>16.690972222222221</v>
      </c>
    </row>
    <row r="1573" spans="5:16">
      <c r="E1573" s="6">
        <v>1571</v>
      </c>
      <c r="F1573" s="6">
        <v>119.5</v>
      </c>
      <c r="G1573" s="1">
        <f t="shared" si="240"/>
        <v>33.194444444444443</v>
      </c>
      <c r="H1573" s="1">
        <f t="shared" si="245"/>
        <v>0.36111111111110716</v>
      </c>
      <c r="I1573" s="7">
        <f t="shared" si="246"/>
        <v>716.8055555555477</v>
      </c>
      <c r="J1573" s="7">
        <f t="shared" si="247"/>
        <v>402.95427662037031</v>
      </c>
      <c r="K1573" s="7">
        <f t="shared" si="241"/>
        <v>175.25565</v>
      </c>
      <c r="L1573" s="7">
        <f t="shared" si="242"/>
        <v>1295.0154821759181</v>
      </c>
      <c r="M1573" s="7">
        <f t="shared" si="243"/>
        <v>42.987319477783949</v>
      </c>
      <c r="N1573" s="7">
        <f t="shared" si="244"/>
        <v>48.46862077607819</v>
      </c>
      <c r="O1573" s="7">
        <f t="shared" si="248"/>
        <v>7993.7955345961127</v>
      </c>
      <c r="P1573" s="1">
        <f t="shared" si="249"/>
        <v>16.724166666666665</v>
      </c>
    </row>
    <row r="1574" spans="5:16">
      <c r="E1574" s="6">
        <v>1572</v>
      </c>
      <c r="F1574" s="6">
        <v>120.7</v>
      </c>
      <c r="G1574" s="1">
        <f t="shared" si="240"/>
        <v>33.527777777777779</v>
      </c>
      <c r="H1574" s="1">
        <f t="shared" si="245"/>
        <v>0.3333333333333357</v>
      </c>
      <c r="I1574" s="7">
        <f t="shared" si="246"/>
        <v>661.6666666666714</v>
      </c>
      <c r="J1574" s="7">
        <f t="shared" si="247"/>
        <v>411.08771550925923</v>
      </c>
      <c r="K1574" s="7">
        <f t="shared" si="241"/>
        <v>175.25565</v>
      </c>
      <c r="L1574" s="7">
        <f t="shared" si="242"/>
        <v>1248.0100321759307</v>
      </c>
      <c r="M1574" s="7">
        <f t="shared" si="243"/>
        <v>41.843003023231901</v>
      </c>
      <c r="N1574" s="7">
        <f t="shared" si="244"/>
        <v>47.178392844741985</v>
      </c>
      <c r="O1574" s="7">
        <f t="shared" si="248"/>
        <v>8040.9739274408548</v>
      </c>
      <c r="P1574" s="1">
        <f t="shared" si="249"/>
        <v>16.757694444444443</v>
      </c>
    </row>
    <row r="1575" spans="5:16">
      <c r="E1575" s="6">
        <v>1573</v>
      </c>
      <c r="F1575" s="6">
        <v>121.8</v>
      </c>
      <c r="G1575" s="1">
        <f t="shared" si="240"/>
        <v>33.833333333333329</v>
      </c>
      <c r="H1575" s="1">
        <f t="shared" si="245"/>
        <v>0.30555555555555003</v>
      </c>
      <c r="I1575" s="7">
        <f t="shared" si="246"/>
        <v>606.5277777777668</v>
      </c>
      <c r="J1575" s="7">
        <f t="shared" si="247"/>
        <v>418.61475833333316</v>
      </c>
      <c r="K1575" s="7">
        <f t="shared" si="241"/>
        <v>175.25565</v>
      </c>
      <c r="L1575" s="7">
        <f t="shared" si="242"/>
        <v>1200.3981861111001</v>
      </c>
      <c r="M1575" s="7">
        <f t="shared" si="243"/>
        <v>40.613471963425546</v>
      </c>
      <c r="N1575" s="7">
        <f t="shared" si="244"/>
        <v>45.792084617243376</v>
      </c>
      <c r="O1575" s="7">
        <f t="shared" si="248"/>
        <v>8086.7660120580986</v>
      </c>
      <c r="P1575" s="1">
        <f t="shared" si="249"/>
        <v>16.791527777777777</v>
      </c>
    </row>
    <row r="1576" spans="5:16">
      <c r="E1576" s="6">
        <v>1574</v>
      </c>
      <c r="F1576" s="6">
        <v>122.6</v>
      </c>
      <c r="G1576" s="1">
        <f t="shared" si="240"/>
        <v>34.05555555555555</v>
      </c>
      <c r="H1576" s="1">
        <f t="shared" si="245"/>
        <v>0.22222222222222143</v>
      </c>
      <c r="I1576" s="7">
        <f t="shared" si="246"/>
        <v>441.11111111110955</v>
      </c>
      <c r="J1576" s="7">
        <f t="shared" si="247"/>
        <v>424.13186203703685</v>
      </c>
      <c r="K1576" s="7">
        <f t="shared" si="241"/>
        <v>175.25565</v>
      </c>
      <c r="L1576" s="7">
        <f t="shared" si="242"/>
        <v>1040.4986231481464</v>
      </c>
      <c r="M1576" s="7">
        <f t="shared" si="243"/>
        <v>35.434758666100763</v>
      </c>
      <c r="N1576" s="7">
        <f t="shared" si="244"/>
        <v>39.953035009933259</v>
      </c>
      <c r="O1576" s="7">
        <f t="shared" si="248"/>
        <v>8126.7190470680316</v>
      </c>
      <c r="P1576" s="1">
        <f t="shared" si="249"/>
        <v>16.825583333333331</v>
      </c>
    </row>
    <row r="1577" spans="5:16">
      <c r="E1577" s="6">
        <v>1575</v>
      </c>
      <c r="F1577" s="6">
        <v>123.2</v>
      </c>
      <c r="G1577" s="1">
        <f t="shared" si="240"/>
        <v>34.222222222222221</v>
      </c>
      <c r="H1577" s="1">
        <f t="shared" si="245"/>
        <v>0.1666666666666714</v>
      </c>
      <c r="I1577" s="7">
        <f t="shared" si="246"/>
        <v>330.83333333334275</v>
      </c>
      <c r="J1577" s="7">
        <f t="shared" si="247"/>
        <v>428.29339259259257</v>
      </c>
      <c r="K1577" s="7">
        <f t="shared" si="241"/>
        <v>175.25565</v>
      </c>
      <c r="L1577" s="7">
        <f t="shared" si="242"/>
        <v>934.38237592593532</v>
      </c>
      <c r="M1577" s="7">
        <f t="shared" si="243"/>
        <v>31.976641309465339</v>
      </c>
      <c r="N1577" s="7">
        <f t="shared" si="244"/>
        <v>36.053974059074065</v>
      </c>
      <c r="O1577" s="7">
        <f t="shared" si="248"/>
        <v>8162.7730211271055</v>
      </c>
      <c r="P1577" s="1">
        <f t="shared" si="249"/>
        <v>16.859805555555553</v>
      </c>
    </row>
    <row r="1578" spans="5:16">
      <c r="E1578" s="6">
        <v>1576</v>
      </c>
      <c r="F1578" s="6">
        <v>123.6</v>
      </c>
      <c r="G1578" s="1">
        <f t="shared" si="240"/>
        <v>34.333333333333329</v>
      </c>
      <c r="H1578" s="1">
        <f t="shared" si="245"/>
        <v>0.11111111111110716</v>
      </c>
      <c r="I1578" s="7">
        <f t="shared" si="246"/>
        <v>220.55555555554773</v>
      </c>
      <c r="J1578" s="7">
        <f t="shared" si="247"/>
        <v>431.07903333333314</v>
      </c>
      <c r="K1578" s="7">
        <f t="shared" si="241"/>
        <v>175.25565</v>
      </c>
      <c r="L1578" s="7">
        <f t="shared" si="242"/>
        <v>826.89023888888096</v>
      </c>
      <c r="M1578" s="7">
        <f t="shared" si="243"/>
        <v>28.389898201851576</v>
      </c>
      <c r="N1578" s="7">
        <f t="shared" si="244"/>
        <v>32.009886323061885</v>
      </c>
      <c r="O1578" s="7">
        <f t="shared" si="248"/>
        <v>8194.7829074501678</v>
      </c>
      <c r="P1578" s="1">
        <f t="shared" si="249"/>
        <v>16.894138888888886</v>
      </c>
    </row>
    <row r="1579" spans="5:16">
      <c r="E1579" s="6">
        <v>1577</v>
      </c>
      <c r="F1579" s="6">
        <v>123.7</v>
      </c>
      <c r="G1579" s="1">
        <f t="shared" si="240"/>
        <v>34.361111111111114</v>
      </c>
      <c r="H1579" s="1">
        <f t="shared" si="245"/>
        <v>2.7777777777785673E-2</v>
      </c>
      <c r="I1579" s="7">
        <f t="shared" si="246"/>
        <v>55.13888888890456</v>
      </c>
      <c r="J1579" s="7">
        <f t="shared" si="247"/>
        <v>431.77685439814826</v>
      </c>
      <c r="K1579" s="7">
        <f t="shared" si="241"/>
        <v>175.25565</v>
      </c>
      <c r="L1579" s="7">
        <f t="shared" si="242"/>
        <v>662.17139328705275</v>
      </c>
      <c r="M1579" s="7">
        <f t="shared" si="243"/>
        <v>22.752944819335678</v>
      </c>
      <c r="N1579" s="7">
        <f t="shared" si="244"/>
        <v>25.654166563173312</v>
      </c>
      <c r="O1579" s="7">
        <f t="shared" si="248"/>
        <v>8220.4370740133418</v>
      </c>
      <c r="P1579" s="1">
        <f t="shared" si="249"/>
        <v>16.928499999999996</v>
      </c>
    </row>
    <row r="1580" spans="5:16">
      <c r="E1580" s="6">
        <v>1578</v>
      </c>
      <c r="F1580" s="6">
        <v>123.6</v>
      </c>
      <c r="G1580" s="1">
        <f t="shared" si="240"/>
        <v>34.333333333333329</v>
      </c>
      <c r="H1580" s="1">
        <f t="shared" si="245"/>
        <v>-2.7777777777785673E-2</v>
      </c>
      <c r="I1580" s="7">
        <f t="shared" si="246"/>
        <v>-55.13888888890456</v>
      </c>
      <c r="J1580" s="7">
        <f t="shared" si="247"/>
        <v>431.07903333333314</v>
      </c>
      <c r="K1580" s="7">
        <f t="shared" si="241"/>
        <v>175.25565</v>
      </c>
      <c r="L1580" s="7">
        <f t="shared" si="242"/>
        <v>551.19579444442866</v>
      </c>
      <c r="M1580" s="7">
        <f t="shared" si="243"/>
        <v>18.924388942592049</v>
      </c>
      <c r="N1580" s="7">
        <f t="shared" si="244"/>
        <v>16.784235663634888</v>
      </c>
      <c r="O1580" s="7">
        <f t="shared" si="248"/>
        <v>8237.2213096769774</v>
      </c>
      <c r="P1580" s="1">
        <f t="shared" si="249"/>
        <v>16.962833333333329</v>
      </c>
    </row>
    <row r="1581" spans="5:16">
      <c r="E1581" s="6">
        <v>1579</v>
      </c>
      <c r="F1581" s="6">
        <v>123.3</v>
      </c>
      <c r="G1581" s="1">
        <f t="shared" si="240"/>
        <v>34.25</v>
      </c>
      <c r="H1581" s="1">
        <f t="shared" si="245"/>
        <v>-8.3333333333328596E-2</v>
      </c>
      <c r="I1581" s="7">
        <f t="shared" si="246"/>
        <v>-165.41666666665725</v>
      </c>
      <c r="J1581" s="7">
        <f t="shared" si="247"/>
        <v>428.98895624999994</v>
      </c>
      <c r="K1581" s="7">
        <f t="shared" si="241"/>
        <v>175.25565</v>
      </c>
      <c r="L1581" s="7">
        <f t="shared" si="242"/>
        <v>438.8279395833427</v>
      </c>
      <c r="M1581" s="7">
        <f t="shared" si="243"/>
        <v>15.029856930729487</v>
      </c>
      <c r="N1581" s="7">
        <f t="shared" si="244"/>
        <v>13.330135069688938</v>
      </c>
      <c r="O1581" s="7">
        <f t="shared" si="248"/>
        <v>8250.5514447466667</v>
      </c>
      <c r="P1581" s="1">
        <f t="shared" si="249"/>
        <v>16.997083333333329</v>
      </c>
    </row>
    <row r="1582" spans="5:16">
      <c r="E1582" s="6">
        <v>1580</v>
      </c>
      <c r="F1582" s="6">
        <v>123</v>
      </c>
      <c r="G1582" s="1">
        <f t="shared" si="240"/>
        <v>34.166666666666664</v>
      </c>
      <c r="H1582" s="1">
        <f t="shared" si="245"/>
        <v>-8.3333333333335702E-2</v>
      </c>
      <c r="I1582" s="7">
        <f t="shared" si="246"/>
        <v>-165.41666666667138</v>
      </c>
      <c r="J1582" s="7">
        <f t="shared" si="247"/>
        <v>426.90395833333321</v>
      </c>
      <c r="K1582" s="7">
        <f t="shared" si="241"/>
        <v>175.25565</v>
      </c>
      <c r="L1582" s="7">
        <f t="shared" si="242"/>
        <v>436.74294166666181</v>
      </c>
      <c r="M1582" s="7">
        <f t="shared" si="243"/>
        <v>14.922050506944277</v>
      </c>
      <c r="N1582" s="7">
        <f t="shared" si="244"/>
        <v>13.234520440949606</v>
      </c>
      <c r="O1582" s="7">
        <f t="shared" si="248"/>
        <v>8263.785965187617</v>
      </c>
      <c r="P1582" s="1">
        <f t="shared" si="249"/>
        <v>17.031249999999996</v>
      </c>
    </row>
    <row r="1583" spans="5:16">
      <c r="E1583" s="6">
        <v>1581</v>
      </c>
      <c r="F1583" s="6">
        <v>122.5</v>
      </c>
      <c r="G1583" s="1">
        <f t="shared" si="240"/>
        <v>34.027777777777779</v>
      </c>
      <c r="H1583" s="1">
        <f t="shared" si="245"/>
        <v>-0.13888888888888573</v>
      </c>
      <c r="I1583" s="7">
        <f t="shared" si="246"/>
        <v>-275.6944444444382</v>
      </c>
      <c r="J1583" s="7">
        <f t="shared" si="247"/>
        <v>423.44024884259261</v>
      </c>
      <c r="K1583" s="7">
        <f t="shared" si="241"/>
        <v>175.25565</v>
      </c>
      <c r="L1583" s="7">
        <f t="shared" si="242"/>
        <v>323.00145439815441</v>
      </c>
      <c r="M1583" s="7">
        <f t="shared" si="243"/>
        <v>10.991021712159421</v>
      </c>
      <c r="N1583" s="7">
        <f t="shared" si="244"/>
        <v>9.7480504739480409</v>
      </c>
      <c r="O1583" s="7">
        <f t="shared" si="248"/>
        <v>8273.5340156615657</v>
      </c>
      <c r="P1583" s="1">
        <f t="shared" si="249"/>
        <v>17.065277777777773</v>
      </c>
    </row>
    <row r="1584" spans="5:16">
      <c r="E1584" s="6">
        <v>1582</v>
      </c>
      <c r="F1584" s="6">
        <v>122.1</v>
      </c>
      <c r="G1584" s="1">
        <f t="shared" si="240"/>
        <v>33.916666666666664</v>
      </c>
      <c r="H1584" s="1">
        <f t="shared" si="245"/>
        <v>-0.11111111111111427</v>
      </c>
      <c r="I1584" s="7">
        <f t="shared" si="246"/>
        <v>-220.55555555556182</v>
      </c>
      <c r="J1584" s="7">
        <f t="shared" si="247"/>
        <v>420.67943958333325</v>
      </c>
      <c r="K1584" s="7">
        <f t="shared" si="241"/>
        <v>175.25565</v>
      </c>
      <c r="L1584" s="7">
        <f t="shared" si="242"/>
        <v>375.37953402777146</v>
      </c>
      <c r="M1584" s="7">
        <f t="shared" si="243"/>
        <v>12.731622529108581</v>
      </c>
      <c r="N1584" s="7">
        <f t="shared" si="244"/>
        <v>11.291807284094675</v>
      </c>
      <c r="O1584" s="7">
        <f t="shared" si="248"/>
        <v>8284.8258229456605</v>
      </c>
      <c r="P1584" s="1">
        <f t="shared" si="249"/>
        <v>17.099194444444439</v>
      </c>
    </row>
    <row r="1585" spans="5:16">
      <c r="E1585" s="6">
        <v>1583</v>
      </c>
      <c r="F1585" s="6">
        <v>121.5</v>
      </c>
      <c r="G1585" s="1">
        <f t="shared" si="240"/>
        <v>33.75</v>
      </c>
      <c r="H1585" s="1">
        <f t="shared" si="245"/>
        <v>-0.1666666666666643</v>
      </c>
      <c r="I1585" s="7">
        <f t="shared" si="246"/>
        <v>-330.83333333332865</v>
      </c>
      <c r="J1585" s="7">
        <f t="shared" si="247"/>
        <v>416.55515624999998</v>
      </c>
      <c r="K1585" s="7">
        <f t="shared" si="241"/>
        <v>175.25565</v>
      </c>
      <c r="L1585" s="7">
        <f t="shared" si="242"/>
        <v>260.97747291667133</v>
      </c>
      <c r="M1585" s="7">
        <f t="shared" si="243"/>
        <v>8.8079897109376581</v>
      </c>
      <c r="N1585" s="7">
        <f t="shared" si="244"/>
        <v>7.8118968850045292</v>
      </c>
      <c r="O1585" s="7">
        <f t="shared" si="248"/>
        <v>8292.6377198306654</v>
      </c>
      <c r="P1585" s="1">
        <f t="shared" si="249"/>
        <v>17.132944444444441</v>
      </c>
    </row>
    <row r="1586" spans="5:16">
      <c r="E1586" s="6">
        <v>1584</v>
      </c>
      <c r="F1586" s="6">
        <v>120.8</v>
      </c>
      <c r="G1586" s="1">
        <f t="shared" si="240"/>
        <v>33.555555555555557</v>
      </c>
      <c r="H1586" s="1">
        <f t="shared" si="245"/>
        <v>-0.19444444444444287</v>
      </c>
      <c r="I1586" s="7">
        <f t="shared" si="246"/>
        <v>-385.9722222222191</v>
      </c>
      <c r="J1586" s="7">
        <f t="shared" si="247"/>
        <v>411.76917037037043</v>
      </c>
      <c r="K1586" s="7">
        <f t="shared" si="241"/>
        <v>175.25565</v>
      </c>
      <c r="L1586" s="7">
        <f t="shared" si="242"/>
        <v>201.05259814815133</v>
      </c>
      <c r="M1586" s="7">
        <f t="shared" si="243"/>
        <v>6.7464316267490787</v>
      </c>
      <c r="N1586" s="7">
        <f t="shared" si="244"/>
        <v>5.9834797654738301</v>
      </c>
      <c r="O1586" s="7">
        <f t="shared" si="248"/>
        <v>8298.6211995961385</v>
      </c>
      <c r="P1586" s="1">
        <f t="shared" si="249"/>
        <v>17.166499999999996</v>
      </c>
    </row>
    <row r="1587" spans="5:16">
      <c r="E1587" s="6">
        <v>1585</v>
      </c>
      <c r="F1587" s="6">
        <v>120</v>
      </c>
      <c r="G1587" s="1">
        <f t="shared" si="240"/>
        <v>33.333333333333336</v>
      </c>
      <c r="H1587" s="1">
        <f t="shared" si="245"/>
        <v>-0.22222222222222143</v>
      </c>
      <c r="I1587" s="7">
        <f t="shared" si="246"/>
        <v>-441.11111111110955</v>
      </c>
      <c r="J1587" s="7">
        <f t="shared" si="247"/>
        <v>406.33333333333337</v>
      </c>
      <c r="K1587" s="7">
        <f t="shared" si="241"/>
        <v>175.25565</v>
      </c>
      <c r="L1587" s="7">
        <f t="shared" si="242"/>
        <v>140.47787222222382</v>
      </c>
      <c r="M1587" s="7">
        <f t="shared" si="243"/>
        <v>4.6825957407407941</v>
      </c>
      <c r="N1587" s="7">
        <f t="shared" si="244"/>
        <v>4.1530424400250974</v>
      </c>
      <c r="O1587" s="7">
        <f t="shared" si="248"/>
        <v>8302.7742420361628</v>
      </c>
      <c r="P1587" s="1">
        <f t="shared" si="249"/>
        <v>17.199833333333331</v>
      </c>
    </row>
    <row r="1588" spans="5:16">
      <c r="E1588" s="6">
        <v>1586</v>
      </c>
      <c r="F1588" s="6">
        <v>119.1</v>
      </c>
      <c r="G1588" s="1">
        <f t="shared" si="240"/>
        <v>33.083333333333329</v>
      </c>
      <c r="H1588" s="1">
        <f t="shared" si="245"/>
        <v>-0.25000000000000711</v>
      </c>
      <c r="I1588" s="7">
        <f t="shared" si="246"/>
        <v>-496.2500000000141</v>
      </c>
      <c r="J1588" s="7">
        <f t="shared" si="247"/>
        <v>400.26118958333319</v>
      </c>
      <c r="K1588" s="7">
        <f t="shared" si="241"/>
        <v>175.25565</v>
      </c>
      <c r="L1588" s="7">
        <f t="shared" si="242"/>
        <v>79.266839583319097</v>
      </c>
      <c r="M1588" s="7">
        <f t="shared" si="243"/>
        <v>2.6224112762148066</v>
      </c>
      <c r="N1588" s="7">
        <f t="shared" si="244"/>
        <v>2.3258435979351697</v>
      </c>
      <c r="O1588" s="7">
        <f t="shared" si="248"/>
        <v>8305.1000856340979</v>
      </c>
      <c r="P1588" s="1">
        <f t="shared" si="249"/>
        <v>17.232916666666664</v>
      </c>
    </row>
    <row r="1589" spans="5:16">
      <c r="E1589" s="6">
        <v>1587</v>
      </c>
      <c r="F1589" s="6">
        <v>118.1</v>
      </c>
      <c r="G1589" s="1">
        <f t="shared" si="240"/>
        <v>32.80555555555555</v>
      </c>
      <c r="H1589" s="1">
        <f t="shared" si="245"/>
        <v>-0.27777777777777857</v>
      </c>
      <c r="I1589" s="7">
        <f t="shared" si="246"/>
        <v>-551.38888888889051</v>
      </c>
      <c r="J1589" s="7">
        <f t="shared" si="247"/>
        <v>393.56797662037019</v>
      </c>
      <c r="K1589" s="7">
        <f t="shared" si="241"/>
        <v>175.25565</v>
      </c>
      <c r="L1589" s="7">
        <f t="shared" si="242"/>
        <v>17.434737731479686</v>
      </c>
      <c r="M1589" s="7">
        <f t="shared" si="243"/>
        <v>0.57195625724659738</v>
      </c>
      <c r="N1589" s="7">
        <f t="shared" si="244"/>
        <v>0.50727390142101947</v>
      </c>
      <c r="O1589" s="7">
        <f t="shared" si="248"/>
        <v>8305.6073595355192</v>
      </c>
      <c r="P1589" s="1">
        <f t="shared" si="249"/>
        <v>17.26572222222222</v>
      </c>
    </row>
    <row r="1590" spans="5:16">
      <c r="E1590" s="6">
        <v>1588</v>
      </c>
      <c r="F1590" s="6">
        <v>117.1</v>
      </c>
      <c r="G1590" s="1">
        <f t="shared" si="240"/>
        <v>32.527777777777779</v>
      </c>
      <c r="H1590" s="1">
        <f t="shared" si="245"/>
        <v>-0.27777777777777146</v>
      </c>
      <c r="I1590" s="7">
        <f t="shared" si="246"/>
        <v>-551.38888888887641</v>
      </c>
      <c r="J1590" s="7">
        <f t="shared" si="247"/>
        <v>386.93119884259255</v>
      </c>
      <c r="K1590" s="7">
        <f t="shared" si="241"/>
        <v>175.25565</v>
      </c>
      <c r="L1590" s="7">
        <f t="shared" si="242"/>
        <v>10.797959953716145</v>
      </c>
      <c r="M1590" s="7">
        <f t="shared" si="243"/>
        <v>0.35123364182782241</v>
      </c>
      <c r="N1590" s="7">
        <f t="shared" si="244"/>
        <v>0.31151273815594294</v>
      </c>
      <c r="O1590" s="7">
        <f t="shared" si="248"/>
        <v>8305.9188722736744</v>
      </c>
      <c r="P1590" s="1">
        <f t="shared" si="249"/>
        <v>17.298249999999996</v>
      </c>
    </row>
    <row r="1591" spans="5:16">
      <c r="E1591" s="6">
        <v>1589</v>
      </c>
      <c r="F1591" s="6">
        <v>116.2</v>
      </c>
      <c r="G1591" s="1">
        <f t="shared" si="240"/>
        <v>32.277777777777779</v>
      </c>
      <c r="H1591" s="1">
        <f t="shared" si="245"/>
        <v>-0.25</v>
      </c>
      <c r="I1591" s="7">
        <f t="shared" si="246"/>
        <v>-496.25</v>
      </c>
      <c r="J1591" s="7">
        <f t="shared" si="247"/>
        <v>381.00635092592597</v>
      </c>
      <c r="K1591" s="7">
        <f t="shared" si="241"/>
        <v>175.25565</v>
      </c>
      <c r="L1591" s="7">
        <f t="shared" si="242"/>
        <v>60.012000925925975</v>
      </c>
      <c r="M1591" s="7">
        <f t="shared" si="243"/>
        <v>1.9370540298868328</v>
      </c>
      <c r="N1591" s="7">
        <f t="shared" si="244"/>
        <v>1.71799319013368</v>
      </c>
      <c r="O1591" s="7">
        <f t="shared" si="248"/>
        <v>8307.6368654638081</v>
      </c>
      <c r="P1591" s="1">
        <f t="shared" si="249"/>
        <v>17.330527777777775</v>
      </c>
    </row>
    <row r="1592" spans="5:16">
      <c r="E1592" s="6">
        <v>1590</v>
      </c>
      <c r="F1592" s="6">
        <v>115.5</v>
      </c>
      <c r="G1592" s="1">
        <f t="shared" si="240"/>
        <v>32.083333333333336</v>
      </c>
      <c r="H1592" s="1">
        <f t="shared" si="245"/>
        <v>-0.19444444444444287</v>
      </c>
      <c r="I1592" s="7">
        <f t="shared" si="246"/>
        <v>-385.9722222222191</v>
      </c>
      <c r="J1592" s="7">
        <f t="shared" si="247"/>
        <v>376.42973958333334</v>
      </c>
      <c r="K1592" s="7">
        <f t="shared" si="241"/>
        <v>175.25565</v>
      </c>
      <c r="L1592" s="7">
        <f t="shared" si="242"/>
        <v>165.71316736111424</v>
      </c>
      <c r="M1592" s="7">
        <f t="shared" si="243"/>
        <v>5.3166307861690818</v>
      </c>
      <c r="N1592" s="7">
        <f t="shared" si="244"/>
        <v>4.7153746587167635</v>
      </c>
      <c r="O1592" s="7">
        <f t="shared" si="248"/>
        <v>8312.3522401225255</v>
      </c>
      <c r="P1592" s="1">
        <f t="shared" si="249"/>
        <v>17.362611111111107</v>
      </c>
    </row>
    <row r="1593" spans="5:16">
      <c r="E1593" s="6">
        <v>1591</v>
      </c>
      <c r="F1593" s="6">
        <v>114.9</v>
      </c>
      <c r="G1593" s="1">
        <f t="shared" si="240"/>
        <v>31.916666666666668</v>
      </c>
      <c r="H1593" s="1">
        <f t="shared" si="245"/>
        <v>-0.16666666666666785</v>
      </c>
      <c r="I1593" s="7">
        <f t="shared" si="246"/>
        <v>-330.8333333333357</v>
      </c>
      <c r="J1593" s="7">
        <f t="shared" si="247"/>
        <v>372.52893958333334</v>
      </c>
      <c r="K1593" s="7">
        <f t="shared" si="241"/>
        <v>175.25565</v>
      </c>
      <c r="L1593" s="7">
        <f t="shared" si="242"/>
        <v>216.95125624999764</v>
      </c>
      <c r="M1593" s="7">
        <f t="shared" si="243"/>
        <v>6.9243609286457586</v>
      </c>
      <c r="N1593" s="7">
        <f t="shared" si="244"/>
        <v>6.1412870977770986</v>
      </c>
      <c r="O1593" s="7">
        <f t="shared" si="248"/>
        <v>8318.493527220302</v>
      </c>
      <c r="P1593" s="1">
        <f t="shared" si="249"/>
        <v>17.394527777777775</v>
      </c>
    </row>
    <row r="1594" spans="5:16">
      <c r="E1594" s="6">
        <v>1592</v>
      </c>
      <c r="F1594" s="6">
        <v>114.5</v>
      </c>
      <c r="G1594" s="1">
        <f t="shared" si="240"/>
        <v>31.805555555555554</v>
      </c>
      <c r="H1594" s="1">
        <f t="shared" si="245"/>
        <v>-0.11111111111111427</v>
      </c>
      <c r="I1594" s="7">
        <f t="shared" si="246"/>
        <v>-220.55555555556182</v>
      </c>
      <c r="J1594" s="7">
        <f t="shared" si="247"/>
        <v>369.93969328703696</v>
      </c>
      <c r="K1594" s="7">
        <f t="shared" si="241"/>
        <v>175.25565</v>
      </c>
      <c r="L1594" s="7">
        <f t="shared" si="242"/>
        <v>324.63978773147517</v>
      </c>
      <c r="M1594" s="7">
        <f t="shared" si="243"/>
        <v>10.325348804237196</v>
      </c>
      <c r="N1594" s="7">
        <f t="shared" si="244"/>
        <v>9.157658308824141</v>
      </c>
      <c r="O1594" s="7">
        <f t="shared" si="248"/>
        <v>8327.6511855291265</v>
      </c>
      <c r="P1594" s="1">
        <f t="shared" si="249"/>
        <v>17.426333333333329</v>
      </c>
    </row>
    <row r="1595" spans="5:16">
      <c r="E1595" s="6">
        <v>1593</v>
      </c>
      <c r="F1595" s="6">
        <v>114.1</v>
      </c>
      <c r="G1595" s="1">
        <f t="shared" si="240"/>
        <v>31.694444444444443</v>
      </c>
      <c r="H1595" s="1">
        <f t="shared" si="245"/>
        <v>-0.11111111111111072</v>
      </c>
      <c r="I1595" s="7">
        <f t="shared" si="246"/>
        <v>-220.55555555555478</v>
      </c>
      <c r="J1595" s="7">
        <f t="shared" si="247"/>
        <v>367.35947662037029</v>
      </c>
      <c r="K1595" s="7">
        <f t="shared" si="241"/>
        <v>175.25565</v>
      </c>
      <c r="L1595" s="7">
        <f t="shared" si="242"/>
        <v>322.05957106481549</v>
      </c>
      <c r="M1595" s="7">
        <f t="shared" si="243"/>
        <v>10.207499182915402</v>
      </c>
      <c r="N1595" s="7">
        <f t="shared" si="244"/>
        <v>9.0531362646442446</v>
      </c>
      <c r="O1595" s="7">
        <f t="shared" si="248"/>
        <v>8336.7043217937699</v>
      </c>
      <c r="P1595" s="1">
        <f t="shared" si="249"/>
        <v>17.458027777777772</v>
      </c>
    </row>
    <row r="1596" spans="5:16">
      <c r="E1596" s="6">
        <v>1594</v>
      </c>
      <c r="F1596" s="6">
        <v>113.9</v>
      </c>
      <c r="G1596" s="1">
        <f t="shared" si="240"/>
        <v>31.638888888888889</v>
      </c>
      <c r="H1596" s="1">
        <f t="shared" si="245"/>
        <v>-5.5555555555553582E-2</v>
      </c>
      <c r="I1596" s="7">
        <f t="shared" si="246"/>
        <v>-110.27777777777386</v>
      </c>
      <c r="J1596" s="7">
        <f t="shared" si="247"/>
        <v>366.07275439814811</v>
      </c>
      <c r="K1596" s="7">
        <f t="shared" si="241"/>
        <v>175.25565</v>
      </c>
      <c r="L1596" s="7">
        <f t="shared" si="242"/>
        <v>431.05062662037426</v>
      </c>
      <c r="M1596" s="7">
        <f t="shared" si="243"/>
        <v>13.637962881127953</v>
      </c>
      <c r="N1596" s="7">
        <f t="shared" si="244"/>
        <v>12.095649886669687</v>
      </c>
      <c r="O1596" s="7">
        <f t="shared" si="248"/>
        <v>8348.7999716804388</v>
      </c>
      <c r="P1596" s="1">
        <f t="shared" si="249"/>
        <v>17.489666666666661</v>
      </c>
    </row>
    <row r="1597" spans="5:16">
      <c r="E1597" s="6">
        <v>1595</v>
      </c>
      <c r="F1597" s="6">
        <v>113.7</v>
      </c>
      <c r="G1597" s="1">
        <f t="shared" si="240"/>
        <v>31.583333333333332</v>
      </c>
      <c r="H1597" s="1">
        <f t="shared" si="245"/>
        <v>-5.5555555555557135E-2</v>
      </c>
      <c r="I1597" s="7">
        <f t="shared" si="246"/>
        <v>-110.27777777778091</v>
      </c>
      <c r="J1597" s="7">
        <f t="shared" si="247"/>
        <v>364.78828958333327</v>
      </c>
      <c r="K1597" s="7">
        <f t="shared" si="241"/>
        <v>175.25565</v>
      </c>
      <c r="L1597" s="7">
        <f t="shared" si="242"/>
        <v>429.76616180555237</v>
      </c>
      <c r="M1597" s="7">
        <f t="shared" si="243"/>
        <v>13.573447943692027</v>
      </c>
      <c r="N1597" s="7">
        <f t="shared" si="244"/>
        <v>12.038430923508757</v>
      </c>
      <c r="O1597" s="7">
        <f t="shared" si="248"/>
        <v>8360.8384026039475</v>
      </c>
      <c r="P1597" s="1">
        <f t="shared" si="249"/>
        <v>17.521249999999995</v>
      </c>
    </row>
    <row r="1598" spans="5:16">
      <c r="E1598" s="6">
        <v>1596</v>
      </c>
      <c r="F1598" s="6">
        <v>113.3</v>
      </c>
      <c r="G1598" s="1">
        <f t="shared" si="240"/>
        <v>31.472222222222221</v>
      </c>
      <c r="H1598" s="1">
        <f t="shared" si="245"/>
        <v>-0.11111111111111072</v>
      </c>
      <c r="I1598" s="7">
        <f t="shared" si="246"/>
        <v>-220.55555555555478</v>
      </c>
      <c r="J1598" s="7">
        <f t="shared" si="247"/>
        <v>362.2261321759259</v>
      </c>
      <c r="K1598" s="7">
        <f t="shared" si="241"/>
        <v>175.25565</v>
      </c>
      <c r="L1598" s="7">
        <f t="shared" si="242"/>
        <v>316.92622662037115</v>
      </c>
      <c r="M1598" s="7">
        <f t="shared" si="243"/>
        <v>9.9743726322466806</v>
      </c>
      <c r="N1598" s="7">
        <f t="shared" si="244"/>
        <v>8.8463739233214191</v>
      </c>
      <c r="O1598" s="7">
        <f t="shared" si="248"/>
        <v>8369.6847765272687</v>
      </c>
      <c r="P1598" s="1">
        <f t="shared" si="249"/>
        <v>17.552722222222219</v>
      </c>
    </row>
    <row r="1599" spans="5:16">
      <c r="E1599" s="6">
        <v>1597</v>
      </c>
      <c r="F1599" s="6">
        <v>112.9</v>
      </c>
      <c r="G1599" s="1">
        <f t="shared" si="240"/>
        <v>31.361111111111111</v>
      </c>
      <c r="H1599" s="1">
        <f t="shared" si="245"/>
        <v>-0.11111111111111072</v>
      </c>
      <c r="I1599" s="7">
        <f t="shared" si="246"/>
        <v>-220.55555555555478</v>
      </c>
      <c r="J1599" s="7">
        <f t="shared" si="247"/>
        <v>359.67300439814812</v>
      </c>
      <c r="K1599" s="7">
        <f t="shared" si="241"/>
        <v>175.25565</v>
      </c>
      <c r="L1599" s="7">
        <f t="shared" si="242"/>
        <v>314.37309884259332</v>
      </c>
      <c r="M1599" s="7">
        <f t="shared" si="243"/>
        <v>9.8590896831468857</v>
      </c>
      <c r="N1599" s="7">
        <f t="shared" si="244"/>
        <v>8.744128287197606</v>
      </c>
      <c r="O1599" s="7">
        <f t="shared" si="248"/>
        <v>8378.4289048144656</v>
      </c>
      <c r="P1599" s="1">
        <f t="shared" si="249"/>
        <v>17.584083333333329</v>
      </c>
    </row>
    <row r="1600" spans="5:16">
      <c r="E1600" s="6">
        <v>1598</v>
      </c>
      <c r="F1600" s="6">
        <v>112.2</v>
      </c>
      <c r="G1600" s="1">
        <f t="shared" si="240"/>
        <v>31.166666666666668</v>
      </c>
      <c r="H1600" s="1">
        <f t="shared" si="245"/>
        <v>-0.19444444444444287</v>
      </c>
      <c r="I1600" s="7">
        <f t="shared" si="246"/>
        <v>-385.9722222222191</v>
      </c>
      <c r="J1600" s="7">
        <f t="shared" si="247"/>
        <v>355.22675833333335</v>
      </c>
      <c r="K1600" s="7">
        <f t="shared" si="241"/>
        <v>175.25565</v>
      </c>
      <c r="L1600" s="7">
        <f t="shared" si="242"/>
        <v>144.51018611111425</v>
      </c>
      <c r="M1600" s="7">
        <f t="shared" si="243"/>
        <v>4.503900800463061</v>
      </c>
      <c r="N1600" s="7">
        <f t="shared" si="244"/>
        <v>3.9945560551479415</v>
      </c>
      <c r="O1600" s="7">
        <f t="shared" si="248"/>
        <v>8382.4234608696133</v>
      </c>
      <c r="P1600" s="1">
        <f t="shared" si="249"/>
        <v>17.615249999999996</v>
      </c>
    </row>
    <row r="1601" spans="5:16">
      <c r="E1601" s="6">
        <v>1599</v>
      </c>
      <c r="F1601" s="6">
        <v>111.4</v>
      </c>
      <c r="G1601" s="1">
        <f t="shared" si="240"/>
        <v>30.944444444444446</v>
      </c>
      <c r="H1601" s="1">
        <f t="shared" si="245"/>
        <v>-0.22222222222222143</v>
      </c>
      <c r="I1601" s="7">
        <f t="shared" si="246"/>
        <v>-441.11111111110955</v>
      </c>
      <c r="J1601" s="7">
        <f t="shared" si="247"/>
        <v>350.17919537037039</v>
      </c>
      <c r="K1601" s="7">
        <f t="shared" si="241"/>
        <v>175.25565</v>
      </c>
      <c r="L1601" s="7">
        <f t="shared" si="242"/>
        <v>84.323734259260846</v>
      </c>
      <c r="M1601" s="7">
        <f t="shared" si="243"/>
        <v>2.6093511101337938</v>
      </c>
      <c r="N1601" s="7">
        <f t="shared" si="244"/>
        <v>2.3142604019876076</v>
      </c>
      <c r="O1601" s="7">
        <f t="shared" si="248"/>
        <v>8384.7377212716001</v>
      </c>
      <c r="P1601" s="1">
        <f t="shared" si="249"/>
        <v>17.64619444444444</v>
      </c>
    </row>
    <row r="1602" spans="5:16">
      <c r="E1602" s="6">
        <v>1600</v>
      </c>
      <c r="F1602" s="6">
        <v>110.5</v>
      </c>
      <c r="G1602" s="1">
        <f t="shared" si="240"/>
        <v>30.694444444444443</v>
      </c>
      <c r="H1602" s="1">
        <f t="shared" si="245"/>
        <v>-0.25000000000000355</v>
      </c>
      <c r="I1602" s="7">
        <f t="shared" si="246"/>
        <v>-496.25000000000705</v>
      </c>
      <c r="J1602" s="7">
        <f t="shared" si="247"/>
        <v>344.54385995370365</v>
      </c>
      <c r="K1602" s="7">
        <f t="shared" si="241"/>
        <v>175.25565</v>
      </c>
      <c r="L1602" s="7">
        <f t="shared" si="242"/>
        <v>23.549509953696599</v>
      </c>
      <c r="M1602" s="7">
        <f t="shared" si="243"/>
        <v>0.7228391249676317</v>
      </c>
      <c r="N1602" s="7">
        <f t="shared" si="244"/>
        <v>0.64109347240517101</v>
      </c>
      <c r="O1602" s="7">
        <f t="shared" si="248"/>
        <v>8385.3788147440046</v>
      </c>
      <c r="P1602" s="1">
        <f t="shared" si="249"/>
        <v>17.676888888888886</v>
      </c>
    </row>
    <row r="1603" spans="5:16">
      <c r="E1603" s="6">
        <v>1601</v>
      </c>
      <c r="F1603" s="6">
        <v>109.5</v>
      </c>
      <c r="G1603" s="1">
        <f t="shared" ref="G1603:G1666" si="250">F1603/3.6</f>
        <v>30.416666666666664</v>
      </c>
      <c r="H1603" s="1">
        <f t="shared" si="245"/>
        <v>-0.27777777777777857</v>
      </c>
      <c r="I1603" s="7">
        <f t="shared" si="246"/>
        <v>-551.38888888889051</v>
      </c>
      <c r="J1603" s="7">
        <f t="shared" si="247"/>
        <v>338.33598958333323</v>
      </c>
      <c r="K1603" s="7">
        <f t="shared" ref="K1603:K1666" si="251">$C$3*9.81*$C$8</f>
        <v>175.25565</v>
      </c>
      <c r="L1603" s="7">
        <f t="shared" ref="L1603:L1666" si="252">SUM(I1603:K1603)</f>
        <v>-37.797249305557273</v>
      </c>
      <c r="M1603" s="7">
        <f t="shared" ref="M1603:M1666" si="253">L1603*G1603/1000</f>
        <v>-1.1496663330440335</v>
      </c>
      <c r="N1603" s="7">
        <f t="shared" ref="N1603:N1666" si="254">IF(H1603&gt;=0,M1603/$C$11/$C$12/$C$13/$C$14,M1603*$C$11*$C$12*$C$13*$C$14)</f>
        <v>-1.0196509238366471</v>
      </c>
      <c r="O1603" s="7">
        <f t="shared" si="248"/>
        <v>8384.3591638201688</v>
      </c>
      <c r="P1603" s="1">
        <f t="shared" si="249"/>
        <v>17.707305555555553</v>
      </c>
    </row>
    <row r="1604" spans="5:16">
      <c r="E1604" s="6">
        <v>1602</v>
      </c>
      <c r="F1604" s="6">
        <v>108.5</v>
      </c>
      <c r="G1604" s="1">
        <f t="shared" si="250"/>
        <v>30.138888888888889</v>
      </c>
      <c r="H1604" s="1">
        <f t="shared" ref="H1604:H1667" si="255">(G1604-G1603)/(E1604-E1603)</f>
        <v>-0.27777777777777501</v>
      </c>
      <c r="I1604" s="7">
        <f t="shared" ref="I1604:I1667" si="256">H1604*$C$3</f>
        <v>-551.38888888888346</v>
      </c>
      <c r="J1604" s="7">
        <f t="shared" ref="J1604:J1667" si="257">0.5*$C$5*$C$6*$C$7*G1604^2</f>
        <v>332.18455439814812</v>
      </c>
      <c r="K1604" s="7">
        <f t="shared" si="251"/>
        <v>175.25565</v>
      </c>
      <c r="L1604" s="7">
        <f t="shared" si="252"/>
        <v>-43.948684490735332</v>
      </c>
      <c r="M1604" s="7">
        <f t="shared" si="253"/>
        <v>-1.3245645186791066</v>
      </c>
      <c r="N1604" s="7">
        <f t="shared" si="254"/>
        <v>-1.1747699278766874</v>
      </c>
      <c r="O1604" s="7">
        <f t="shared" ref="O1604:O1667" si="258">N1604*(E1604-E1603)+O1603</f>
        <v>8383.1843938922921</v>
      </c>
      <c r="P1604" s="1">
        <f t="shared" ref="P1604:P1667" si="259">G1604*(E1604-E1603)/1000+P1603</f>
        <v>17.737444444444442</v>
      </c>
    </row>
    <row r="1605" spans="5:16">
      <c r="E1605" s="6">
        <v>1603</v>
      </c>
      <c r="F1605" s="6">
        <v>107.7</v>
      </c>
      <c r="G1605" s="1">
        <f t="shared" si="250"/>
        <v>29.916666666666668</v>
      </c>
      <c r="H1605" s="1">
        <f t="shared" si="255"/>
        <v>-0.22222222222222143</v>
      </c>
      <c r="I1605" s="7">
        <f t="shared" si="256"/>
        <v>-441.11111111110955</v>
      </c>
      <c r="J1605" s="7">
        <f t="shared" si="257"/>
        <v>327.30403958333335</v>
      </c>
      <c r="K1605" s="7">
        <f t="shared" si="251"/>
        <v>175.25565</v>
      </c>
      <c r="L1605" s="7">
        <f t="shared" si="252"/>
        <v>61.448578472223801</v>
      </c>
      <c r="M1605" s="7">
        <f t="shared" si="253"/>
        <v>1.8383366392940288</v>
      </c>
      <c r="N1605" s="7">
        <f t="shared" si="254"/>
        <v>1.6304397186406254</v>
      </c>
      <c r="O1605" s="7">
        <f t="shared" si="258"/>
        <v>8384.8148336109334</v>
      </c>
      <c r="P1605" s="1">
        <f t="shared" si="259"/>
        <v>17.767361111111107</v>
      </c>
    </row>
    <row r="1606" spans="5:16">
      <c r="E1606" s="6">
        <v>1604</v>
      </c>
      <c r="F1606" s="6">
        <v>107.1</v>
      </c>
      <c r="G1606" s="1">
        <f t="shared" si="250"/>
        <v>29.749999999999996</v>
      </c>
      <c r="H1606" s="1">
        <f t="shared" si="255"/>
        <v>-0.1666666666666714</v>
      </c>
      <c r="I1606" s="7">
        <f t="shared" si="256"/>
        <v>-330.83333333334275</v>
      </c>
      <c r="J1606" s="7">
        <f t="shared" si="257"/>
        <v>323.6673562499999</v>
      </c>
      <c r="K1606" s="7">
        <f t="shared" si="251"/>
        <v>175.25565</v>
      </c>
      <c r="L1606" s="7">
        <f t="shared" si="252"/>
        <v>168.08967291665715</v>
      </c>
      <c r="M1606" s="7">
        <f t="shared" si="253"/>
        <v>5.0006677692705495</v>
      </c>
      <c r="N1606" s="7">
        <f t="shared" si="254"/>
        <v>4.4351438014507512</v>
      </c>
      <c r="O1606" s="7">
        <f t="shared" si="258"/>
        <v>8389.2499774123844</v>
      </c>
      <c r="P1606" s="1">
        <f t="shared" si="259"/>
        <v>17.797111111111107</v>
      </c>
    </row>
    <row r="1607" spans="5:16">
      <c r="E1607" s="6">
        <v>1605</v>
      </c>
      <c r="F1607" s="6">
        <v>106.6</v>
      </c>
      <c r="G1607" s="1">
        <f t="shared" si="250"/>
        <v>29.611111111111107</v>
      </c>
      <c r="H1607" s="1">
        <f t="shared" si="255"/>
        <v>-0.13888888888888928</v>
      </c>
      <c r="I1607" s="7">
        <f t="shared" si="256"/>
        <v>-275.69444444444525</v>
      </c>
      <c r="J1607" s="7">
        <f t="shared" si="257"/>
        <v>320.65230648148139</v>
      </c>
      <c r="K1607" s="7">
        <f t="shared" si="251"/>
        <v>175.25565</v>
      </c>
      <c r="L1607" s="7">
        <f t="shared" si="252"/>
        <v>220.21351203703614</v>
      </c>
      <c r="M1607" s="7">
        <f t="shared" si="253"/>
        <v>6.5207667730966801</v>
      </c>
      <c r="N1607" s="7">
        <f t="shared" si="254"/>
        <v>5.7833352801648763</v>
      </c>
      <c r="O1607" s="7">
        <f t="shared" si="258"/>
        <v>8395.0333126925489</v>
      </c>
      <c r="P1607" s="1">
        <f t="shared" si="259"/>
        <v>17.826722222222219</v>
      </c>
    </row>
    <row r="1608" spans="5:16">
      <c r="E1608" s="6">
        <v>1606</v>
      </c>
      <c r="F1608" s="6">
        <v>106.4</v>
      </c>
      <c r="G1608" s="1">
        <f t="shared" si="250"/>
        <v>29.555555555555557</v>
      </c>
      <c r="H1608" s="1">
        <f t="shared" si="255"/>
        <v>-5.5555555555550029E-2</v>
      </c>
      <c r="I1608" s="7">
        <f t="shared" si="256"/>
        <v>-110.2777777777668</v>
      </c>
      <c r="J1608" s="7">
        <f t="shared" si="257"/>
        <v>319.45023703703703</v>
      </c>
      <c r="K1608" s="7">
        <f t="shared" si="251"/>
        <v>175.25565</v>
      </c>
      <c r="L1608" s="7">
        <f t="shared" si="252"/>
        <v>384.42810925927023</v>
      </c>
      <c r="M1608" s="7">
        <f t="shared" si="253"/>
        <v>11.361986340329542</v>
      </c>
      <c r="N1608" s="7">
        <f t="shared" si="254"/>
        <v>10.077062827317439</v>
      </c>
      <c r="O1608" s="7">
        <f t="shared" si="258"/>
        <v>8405.1103755198656</v>
      </c>
      <c r="P1608" s="1">
        <f t="shared" si="259"/>
        <v>17.856277777777777</v>
      </c>
    </row>
    <row r="1609" spans="5:16">
      <c r="E1609" s="6">
        <v>1607</v>
      </c>
      <c r="F1609" s="6">
        <v>106.2</v>
      </c>
      <c r="G1609" s="1">
        <f t="shared" si="250"/>
        <v>29.5</v>
      </c>
      <c r="H1609" s="1">
        <f t="shared" si="255"/>
        <v>-5.5555555555557135E-2</v>
      </c>
      <c r="I1609" s="7">
        <f t="shared" si="256"/>
        <v>-110.27777777778091</v>
      </c>
      <c r="J1609" s="7">
        <f t="shared" si="257"/>
        <v>318.25042499999995</v>
      </c>
      <c r="K1609" s="7">
        <f t="shared" si="251"/>
        <v>175.25565</v>
      </c>
      <c r="L1609" s="7">
        <f t="shared" si="252"/>
        <v>383.22829722221906</v>
      </c>
      <c r="M1609" s="7">
        <f t="shared" si="253"/>
        <v>11.305234768055461</v>
      </c>
      <c r="N1609" s="7">
        <f t="shared" si="254"/>
        <v>10.026729272758846</v>
      </c>
      <c r="O1609" s="7">
        <f t="shared" si="258"/>
        <v>8415.1371047926241</v>
      </c>
      <c r="P1609" s="1">
        <f t="shared" si="259"/>
        <v>17.885777777777776</v>
      </c>
    </row>
    <row r="1610" spans="5:16">
      <c r="E1610" s="6">
        <v>1608</v>
      </c>
      <c r="F1610" s="6">
        <v>106.2</v>
      </c>
      <c r="G1610" s="1">
        <f t="shared" si="250"/>
        <v>29.5</v>
      </c>
      <c r="H1610" s="1">
        <f t="shared" si="255"/>
        <v>0</v>
      </c>
      <c r="I1610" s="7">
        <f t="shared" si="256"/>
        <v>0</v>
      </c>
      <c r="J1610" s="7">
        <f t="shared" si="257"/>
        <v>318.25042499999995</v>
      </c>
      <c r="K1610" s="7">
        <f t="shared" si="251"/>
        <v>175.25565</v>
      </c>
      <c r="L1610" s="7">
        <f t="shared" si="252"/>
        <v>493.50607499999995</v>
      </c>
      <c r="M1610" s="7">
        <f t="shared" si="253"/>
        <v>14.5584292125</v>
      </c>
      <c r="N1610" s="7">
        <f t="shared" si="254"/>
        <v>16.414770522286524</v>
      </c>
      <c r="O1610" s="7">
        <f t="shared" si="258"/>
        <v>8431.5518753149099</v>
      </c>
      <c r="P1610" s="1">
        <f t="shared" si="259"/>
        <v>17.915277777777774</v>
      </c>
    </row>
    <row r="1611" spans="5:16">
      <c r="E1611" s="6">
        <v>1609</v>
      </c>
      <c r="F1611" s="6">
        <v>106.2</v>
      </c>
      <c r="G1611" s="1">
        <f t="shared" si="250"/>
        <v>29.5</v>
      </c>
      <c r="H1611" s="1">
        <f t="shared" si="255"/>
        <v>0</v>
      </c>
      <c r="I1611" s="7">
        <f t="shared" si="256"/>
        <v>0</v>
      </c>
      <c r="J1611" s="7">
        <f t="shared" si="257"/>
        <v>318.25042499999995</v>
      </c>
      <c r="K1611" s="7">
        <f t="shared" si="251"/>
        <v>175.25565</v>
      </c>
      <c r="L1611" s="7">
        <f t="shared" si="252"/>
        <v>493.50607499999995</v>
      </c>
      <c r="M1611" s="7">
        <f t="shared" si="253"/>
        <v>14.5584292125</v>
      </c>
      <c r="N1611" s="7">
        <f t="shared" si="254"/>
        <v>16.414770522286524</v>
      </c>
      <c r="O1611" s="7">
        <f t="shared" si="258"/>
        <v>8447.9666458371958</v>
      </c>
      <c r="P1611" s="1">
        <f t="shared" si="259"/>
        <v>17.944777777777773</v>
      </c>
    </row>
    <row r="1612" spans="5:16">
      <c r="E1612" s="6">
        <v>1610</v>
      </c>
      <c r="F1612" s="6">
        <v>106.4</v>
      </c>
      <c r="G1612" s="1">
        <f t="shared" si="250"/>
        <v>29.555555555555557</v>
      </c>
      <c r="H1612" s="1">
        <f t="shared" si="255"/>
        <v>5.5555555555557135E-2</v>
      </c>
      <c r="I1612" s="7">
        <f t="shared" si="256"/>
        <v>110.27777777778091</v>
      </c>
      <c r="J1612" s="7">
        <f t="shared" si="257"/>
        <v>319.45023703703703</v>
      </c>
      <c r="K1612" s="7">
        <f t="shared" si="251"/>
        <v>175.25565</v>
      </c>
      <c r="L1612" s="7">
        <f t="shared" si="252"/>
        <v>604.98366481481798</v>
      </c>
      <c r="M1612" s="7">
        <f t="shared" si="253"/>
        <v>17.880628315637953</v>
      </c>
      <c r="N1612" s="7">
        <f t="shared" si="254"/>
        <v>20.160582320480582</v>
      </c>
      <c r="O1612" s="7">
        <f t="shared" si="258"/>
        <v>8468.1272281576767</v>
      </c>
      <c r="P1612" s="1">
        <f t="shared" si="259"/>
        <v>17.974333333333327</v>
      </c>
    </row>
    <row r="1613" spans="5:16">
      <c r="E1613" s="6">
        <v>1611</v>
      </c>
      <c r="F1613" s="6">
        <v>106.5</v>
      </c>
      <c r="G1613" s="1">
        <f t="shared" si="250"/>
        <v>29.583333333333332</v>
      </c>
      <c r="H1613" s="1">
        <f t="shared" si="255"/>
        <v>2.7777777777775015E-2</v>
      </c>
      <c r="I1613" s="7">
        <f t="shared" si="256"/>
        <v>55.1388888888834</v>
      </c>
      <c r="J1613" s="7">
        <f t="shared" si="257"/>
        <v>320.05098958333332</v>
      </c>
      <c r="K1613" s="7">
        <f t="shared" si="251"/>
        <v>175.25565</v>
      </c>
      <c r="L1613" s="7">
        <f t="shared" si="252"/>
        <v>550.44552847221667</v>
      </c>
      <c r="M1613" s="7">
        <f t="shared" si="253"/>
        <v>16.284013550636409</v>
      </c>
      <c r="N1613" s="7">
        <f t="shared" si="254"/>
        <v>18.360383645372675</v>
      </c>
      <c r="O1613" s="7">
        <f t="shared" si="258"/>
        <v>8486.4876118030497</v>
      </c>
      <c r="P1613" s="1">
        <f t="shared" si="259"/>
        <v>18.003916666666662</v>
      </c>
    </row>
    <row r="1614" spans="5:16">
      <c r="E1614" s="6">
        <v>1612</v>
      </c>
      <c r="F1614" s="6">
        <v>106.8</v>
      </c>
      <c r="G1614" s="1">
        <f t="shared" si="250"/>
        <v>29.666666666666664</v>
      </c>
      <c r="H1614" s="1">
        <f t="shared" si="255"/>
        <v>8.3333333333332149E-2</v>
      </c>
      <c r="I1614" s="7">
        <f t="shared" si="256"/>
        <v>165.41666666666433</v>
      </c>
      <c r="J1614" s="7">
        <f t="shared" si="257"/>
        <v>321.85663333333326</v>
      </c>
      <c r="K1614" s="7">
        <f t="shared" si="251"/>
        <v>175.25565</v>
      </c>
      <c r="L1614" s="7">
        <f t="shared" si="252"/>
        <v>662.52894999999762</v>
      </c>
      <c r="M1614" s="7">
        <f t="shared" si="253"/>
        <v>19.655025516666594</v>
      </c>
      <c r="N1614" s="7">
        <f t="shared" si="254"/>
        <v>22.161232421197802</v>
      </c>
      <c r="O1614" s="7">
        <f t="shared" si="258"/>
        <v>8508.648844224248</v>
      </c>
      <c r="P1614" s="1">
        <f t="shared" si="259"/>
        <v>18.033583333333329</v>
      </c>
    </row>
    <row r="1615" spans="5:16">
      <c r="E1615" s="6">
        <v>1613</v>
      </c>
      <c r="F1615" s="6">
        <v>107.2</v>
      </c>
      <c r="G1615" s="1">
        <f t="shared" si="250"/>
        <v>29.777777777777779</v>
      </c>
      <c r="H1615" s="1">
        <f t="shared" si="255"/>
        <v>0.11111111111111427</v>
      </c>
      <c r="I1615" s="7">
        <f t="shared" si="256"/>
        <v>220.55555555556182</v>
      </c>
      <c r="J1615" s="7">
        <f t="shared" si="257"/>
        <v>324.27205925925921</v>
      </c>
      <c r="K1615" s="7">
        <f t="shared" si="251"/>
        <v>175.25565</v>
      </c>
      <c r="L1615" s="7">
        <f t="shared" si="252"/>
        <v>720.08326481482095</v>
      </c>
      <c r="M1615" s="7">
        <f t="shared" si="253"/>
        <v>21.442479441152447</v>
      </c>
      <c r="N1615" s="7">
        <f t="shared" si="254"/>
        <v>24.176604104593672</v>
      </c>
      <c r="O1615" s="7">
        <f t="shared" si="258"/>
        <v>8532.825448328842</v>
      </c>
      <c r="P1615" s="1">
        <f t="shared" si="259"/>
        <v>18.063361111111107</v>
      </c>
    </row>
    <row r="1616" spans="5:16">
      <c r="E1616" s="6">
        <v>1614</v>
      </c>
      <c r="F1616" s="6">
        <v>107.8</v>
      </c>
      <c r="G1616" s="1">
        <f t="shared" si="250"/>
        <v>29.944444444444443</v>
      </c>
      <c r="H1616" s="1">
        <f t="shared" si="255"/>
        <v>0.1666666666666643</v>
      </c>
      <c r="I1616" s="7">
        <f t="shared" si="256"/>
        <v>330.83333333332865</v>
      </c>
      <c r="J1616" s="7">
        <f t="shared" si="257"/>
        <v>327.91212870370362</v>
      </c>
      <c r="K1616" s="7">
        <f t="shared" si="251"/>
        <v>175.25565</v>
      </c>
      <c r="L1616" s="7">
        <f t="shared" si="252"/>
        <v>834.00111203703227</v>
      </c>
      <c r="M1616" s="7">
        <f t="shared" si="253"/>
        <v>24.973699965997799</v>
      </c>
      <c r="N1616" s="7">
        <f t="shared" si="254"/>
        <v>28.158089588560312</v>
      </c>
      <c r="O1616" s="7">
        <f t="shared" si="258"/>
        <v>8560.9835379174019</v>
      </c>
      <c r="P1616" s="1">
        <f t="shared" si="259"/>
        <v>18.093305555555553</v>
      </c>
    </row>
    <row r="1617" spans="5:16">
      <c r="E1617" s="6">
        <v>1615</v>
      </c>
      <c r="F1617" s="6">
        <v>108.5</v>
      </c>
      <c r="G1617" s="1">
        <f t="shared" si="250"/>
        <v>30.138888888888889</v>
      </c>
      <c r="H1617" s="1">
        <f t="shared" si="255"/>
        <v>0.19444444444444642</v>
      </c>
      <c r="I1617" s="7">
        <f t="shared" si="256"/>
        <v>385.97222222222615</v>
      </c>
      <c r="J1617" s="7">
        <f t="shared" si="257"/>
        <v>332.18455439814812</v>
      </c>
      <c r="K1617" s="7">
        <f t="shared" si="251"/>
        <v>175.25565</v>
      </c>
      <c r="L1617" s="7">
        <f t="shared" si="252"/>
        <v>893.41242662037439</v>
      </c>
      <c r="M1617" s="7">
        <f t="shared" si="253"/>
        <v>26.926457857864062</v>
      </c>
      <c r="N1617" s="7">
        <f t="shared" si="254"/>
        <v>30.359843102809418</v>
      </c>
      <c r="O1617" s="7">
        <f t="shared" si="258"/>
        <v>8591.3433810202114</v>
      </c>
      <c r="P1617" s="1">
        <f t="shared" si="259"/>
        <v>18.123444444444441</v>
      </c>
    </row>
    <row r="1618" spans="5:16">
      <c r="E1618" s="6">
        <v>1616</v>
      </c>
      <c r="F1618" s="6">
        <v>109.4</v>
      </c>
      <c r="G1618" s="1">
        <f t="shared" si="250"/>
        <v>30.388888888888889</v>
      </c>
      <c r="H1618" s="1">
        <f t="shared" si="255"/>
        <v>0.25</v>
      </c>
      <c r="I1618" s="7">
        <f t="shared" si="256"/>
        <v>496.25</v>
      </c>
      <c r="J1618" s="7">
        <f t="shared" si="257"/>
        <v>337.71830648148148</v>
      </c>
      <c r="K1618" s="7">
        <f t="shared" si="251"/>
        <v>175.25565</v>
      </c>
      <c r="L1618" s="7">
        <f t="shared" si="252"/>
        <v>1009.2239564814815</v>
      </c>
      <c r="M1618" s="7">
        <f t="shared" si="253"/>
        <v>30.669194677520579</v>
      </c>
      <c r="N1618" s="7">
        <f t="shared" si="254"/>
        <v>34.579815266236544</v>
      </c>
      <c r="O1618" s="7">
        <f t="shared" si="258"/>
        <v>8625.9231962864487</v>
      </c>
      <c r="P1618" s="1">
        <f t="shared" si="259"/>
        <v>18.153833333333331</v>
      </c>
    </row>
    <row r="1619" spans="5:16">
      <c r="E1619" s="6">
        <v>1617</v>
      </c>
      <c r="F1619" s="6">
        <v>110.5</v>
      </c>
      <c r="G1619" s="1">
        <f t="shared" si="250"/>
        <v>30.694444444444443</v>
      </c>
      <c r="H1619" s="1">
        <f t="shared" si="255"/>
        <v>0.30555555555555358</v>
      </c>
      <c r="I1619" s="7">
        <f t="shared" si="256"/>
        <v>606.52777777777385</v>
      </c>
      <c r="J1619" s="7">
        <f t="shared" si="257"/>
        <v>344.54385995370365</v>
      </c>
      <c r="K1619" s="7">
        <f t="shared" si="251"/>
        <v>175.25565</v>
      </c>
      <c r="L1619" s="7">
        <f t="shared" si="252"/>
        <v>1126.3272877314776</v>
      </c>
      <c r="M1619" s="7">
        <f t="shared" si="253"/>
        <v>34.571990359535633</v>
      </c>
      <c r="N1619" s="7">
        <f t="shared" si="254"/>
        <v>38.980255353594472</v>
      </c>
      <c r="O1619" s="7">
        <f t="shared" si="258"/>
        <v>8664.9034516400425</v>
      </c>
      <c r="P1619" s="1">
        <f t="shared" si="259"/>
        <v>18.184527777777777</v>
      </c>
    </row>
    <row r="1620" spans="5:16">
      <c r="E1620" s="6">
        <v>1618</v>
      </c>
      <c r="F1620" s="6">
        <v>111.7</v>
      </c>
      <c r="G1620" s="1">
        <f t="shared" si="250"/>
        <v>31.027777777777779</v>
      </c>
      <c r="H1620" s="1">
        <f t="shared" si="255"/>
        <v>0.3333333333333357</v>
      </c>
      <c r="I1620" s="7">
        <f t="shared" si="256"/>
        <v>661.6666666666714</v>
      </c>
      <c r="J1620" s="7">
        <f t="shared" si="257"/>
        <v>352.06779884259259</v>
      </c>
      <c r="K1620" s="7">
        <f t="shared" si="251"/>
        <v>175.25565</v>
      </c>
      <c r="L1620" s="7">
        <f t="shared" si="252"/>
        <v>1188.9901155092641</v>
      </c>
      <c r="M1620" s="7">
        <f t="shared" si="253"/>
        <v>36.891721083995776</v>
      </c>
      <c r="N1620" s="7">
        <f t="shared" si="254"/>
        <v>41.595774305516613</v>
      </c>
      <c r="O1620" s="7">
        <f t="shared" si="258"/>
        <v>8706.4992259455594</v>
      </c>
      <c r="P1620" s="1">
        <f t="shared" si="259"/>
        <v>18.215555555555554</v>
      </c>
    </row>
    <row r="1621" spans="5:16">
      <c r="E1621" s="6">
        <v>1619</v>
      </c>
      <c r="F1621" s="6">
        <v>113</v>
      </c>
      <c r="G1621" s="1">
        <f t="shared" si="250"/>
        <v>31.388888888888889</v>
      </c>
      <c r="H1621" s="1">
        <f t="shared" si="255"/>
        <v>0.36111111111111072</v>
      </c>
      <c r="I1621" s="7">
        <f t="shared" si="256"/>
        <v>716.80555555555475</v>
      </c>
      <c r="J1621" s="7">
        <f t="shared" si="257"/>
        <v>360.3104398148148</v>
      </c>
      <c r="K1621" s="7">
        <f t="shared" si="251"/>
        <v>175.25565</v>
      </c>
      <c r="L1621" s="7">
        <f t="shared" si="252"/>
        <v>1252.3716453703696</v>
      </c>
      <c r="M1621" s="7">
        <f t="shared" si="253"/>
        <v>39.310554424125492</v>
      </c>
      <c r="N1621" s="7">
        <f t="shared" si="254"/>
        <v>44.323032420409561</v>
      </c>
      <c r="O1621" s="7">
        <f t="shared" si="258"/>
        <v>8750.8222583659681</v>
      </c>
      <c r="P1621" s="1">
        <f t="shared" si="259"/>
        <v>18.246944444444441</v>
      </c>
    </row>
    <row r="1622" spans="5:16">
      <c r="E1622" s="6">
        <v>1620</v>
      </c>
      <c r="F1622" s="6">
        <v>114.1</v>
      </c>
      <c r="G1622" s="1">
        <f t="shared" si="250"/>
        <v>31.694444444444443</v>
      </c>
      <c r="H1622" s="1">
        <f t="shared" si="255"/>
        <v>0.30555555555555358</v>
      </c>
      <c r="I1622" s="7">
        <f t="shared" si="256"/>
        <v>606.52777777777385</v>
      </c>
      <c r="J1622" s="7">
        <f t="shared" si="257"/>
        <v>367.35947662037029</v>
      </c>
      <c r="K1622" s="7">
        <f t="shared" si="251"/>
        <v>175.25565</v>
      </c>
      <c r="L1622" s="7">
        <f t="shared" si="252"/>
        <v>1149.1429043981441</v>
      </c>
      <c r="M1622" s="7">
        <f t="shared" si="253"/>
        <v>36.421445942174515</v>
      </c>
      <c r="N1622" s="7">
        <f t="shared" si="254"/>
        <v>41.065534509543042</v>
      </c>
      <c r="O1622" s="7">
        <f t="shared" si="258"/>
        <v>8791.8877928755119</v>
      </c>
      <c r="P1622" s="1">
        <f t="shared" si="259"/>
        <v>18.278638888888885</v>
      </c>
    </row>
    <row r="1623" spans="5:16">
      <c r="E1623" s="6">
        <v>1621</v>
      </c>
      <c r="F1623" s="6">
        <v>115.1</v>
      </c>
      <c r="G1623" s="1">
        <f t="shared" si="250"/>
        <v>31.972222222222221</v>
      </c>
      <c r="H1623" s="1">
        <f t="shared" si="255"/>
        <v>0.27777777777777857</v>
      </c>
      <c r="I1623" s="7">
        <f t="shared" si="256"/>
        <v>551.38888888889051</v>
      </c>
      <c r="J1623" s="7">
        <f t="shared" si="257"/>
        <v>373.82694884259251</v>
      </c>
      <c r="K1623" s="7">
        <f t="shared" si="251"/>
        <v>175.25565</v>
      </c>
      <c r="L1623" s="7">
        <f t="shared" si="252"/>
        <v>1100.471487731483</v>
      </c>
      <c r="M1623" s="7">
        <f t="shared" si="253"/>
        <v>35.184518954970464</v>
      </c>
      <c r="N1623" s="7">
        <f t="shared" si="254"/>
        <v>39.670887301975853</v>
      </c>
      <c r="O1623" s="7">
        <f t="shared" si="258"/>
        <v>8831.558680177488</v>
      </c>
      <c r="P1623" s="1">
        <f t="shared" si="259"/>
        <v>18.310611111111108</v>
      </c>
    </row>
    <row r="1624" spans="5:16">
      <c r="E1624" s="6">
        <v>1622</v>
      </c>
      <c r="F1624" s="6">
        <v>115.9</v>
      </c>
      <c r="G1624" s="1">
        <f t="shared" si="250"/>
        <v>32.194444444444443</v>
      </c>
      <c r="H1624" s="1">
        <f t="shared" si="255"/>
        <v>0.22222222222222143</v>
      </c>
      <c r="I1624" s="7">
        <f t="shared" si="256"/>
        <v>441.11111111110955</v>
      </c>
      <c r="J1624" s="7">
        <f t="shared" si="257"/>
        <v>379.04155995370365</v>
      </c>
      <c r="K1624" s="7">
        <f t="shared" si="251"/>
        <v>175.25565</v>
      </c>
      <c r="L1624" s="7">
        <f t="shared" si="252"/>
        <v>995.40832106481321</v>
      </c>
      <c r="M1624" s="7">
        <f t="shared" si="253"/>
        <v>32.046617892058848</v>
      </c>
      <c r="N1624" s="7">
        <f t="shared" si="254"/>
        <v>36.13287333649199</v>
      </c>
      <c r="O1624" s="7">
        <f t="shared" si="258"/>
        <v>8867.6915535139797</v>
      </c>
      <c r="P1624" s="1">
        <f t="shared" si="259"/>
        <v>18.342805555555554</v>
      </c>
    </row>
    <row r="1625" spans="5:16">
      <c r="E1625" s="6">
        <v>1623</v>
      </c>
      <c r="F1625" s="6">
        <v>116.5</v>
      </c>
      <c r="G1625" s="1">
        <f t="shared" si="250"/>
        <v>32.361111111111107</v>
      </c>
      <c r="H1625" s="1">
        <f t="shared" si="255"/>
        <v>0.1666666666666643</v>
      </c>
      <c r="I1625" s="7">
        <f t="shared" si="256"/>
        <v>330.83333333332865</v>
      </c>
      <c r="J1625" s="7">
        <f t="shared" si="257"/>
        <v>382.97622106481469</v>
      </c>
      <c r="K1625" s="7">
        <f t="shared" si="251"/>
        <v>175.25565</v>
      </c>
      <c r="L1625" s="7">
        <f t="shared" si="252"/>
        <v>889.06520439814335</v>
      </c>
      <c r="M1625" s="7">
        <f t="shared" si="253"/>
        <v>28.771137864551022</v>
      </c>
      <c r="N1625" s="7">
        <f t="shared" si="254"/>
        <v>32.43973775042825</v>
      </c>
      <c r="O1625" s="7">
        <f t="shared" si="258"/>
        <v>8900.131291264408</v>
      </c>
      <c r="P1625" s="1">
        <f t="shared" si="259"/>
        <v>18.375166666666665</v>
      </c>
    </row>
    <row r="1626" spans="5:16">
      <c r="E1626" s="6">
        <v>1624</v>
      </c>
      <c r="F1626" s="6">
        <v>116.7</v>
      </c>
      <c r="G1626" s="1">
        <f t="shared" si="250"/>
        <v>32.416666666666664</v>
      </c>
      <c r="H1626" s="1">
        <f t="shared" si="255"/>
        <v>5.5555555555557135E-2</v>
      </c>
      <c r="I1626" s="7">
        <f t="shared" si="256"/>
        <v>110.27777777778091</v>
      </c>
      <c r="J1626" s="7">
        <f t="shared" si="257"/>
        <v>384.29228958333323</v>
      </c>
      <c r="K1626" s="7">
        <f t="shared" si="251"/>
        <v>175.25565</v>
      </c>
      <c r="L1626" s="7">
        <f t="shared" si="252"/>
        <v>669.82571736111413</v>
      </c>
      <c r="M1626" s="7">
        <f t="shared" si="253"/>
        <v>21.713517004456115</v>
      </c>
      <c r="N1626" s="7">
        <f t="shared" si="254"/>
        <v>24.482201593142054</v>
      </c>
      <c r="O1626" s="7">
        <f t="shared" si="258"/>
        <v>8924.6134928575502</v>
      </c>
      <c r="P1626" s="1">
        <f t="shared" si="259"/>
        <v>18.407583333333331</v>
      </c>
    </row>
    <row r="1627" spans="5:16">
      <c r="E1627" s="6">
        <v>1625</v>
      </c>
      <c r="F1627" s="6">
        <v>116.6</v>
      </c>
      <c r="G1627" s="1">
        <f t="shared" si="250"/>
        <v>32.388888888888886</v>
      </c>
      <c r="H1627" s="1">
        <f t="shared" si="255"/>
        <v>-2.7777777777778567E-2</v>
      </c>
      <c r="I1627" s="7">
        <f t="shared" si="256"/>
        <v>-55.138888888890456</v>
      </c>
      <c r="J1627" s="7">
        <f t="shared" si="257"/>
        <v>383.63397314814802</v>
      </c>
      <c r="K1627" s="7">
        <f t="shared" si="251"/>
        <v>175.25565</v>
      </c>
      <c r="L1627" s="7">
        <f t="shared" si="252"/>
        <v>503.75073425925757</v>
      </c>
      <c r="M1627" s="7">
        <f t="shared" si="253"/>
        <v>16.315926559619285</v>
      </c>
      <c r="N1627" s="7">
        <f t="shared" si="254"/>
        <v>14.470763482929172</v>
      </c>
      <c r="O1627" s="7">
        <f t="shared" si="258"/>
        <v>8939.0842563404785</v>
      </c>
      <c r="P1627" s="1">
        <f t="shared" si="259"/>
        <v>18.43997222222222</v>
      </c>
    </row>
    <row r="1628" spans="5:16">
      <c r="E1628" s="6">
        <v>1626</v>
      </c>
      <c r="F1628" s="6">
        <v>116.2</v>
      </c>
      <c r="G1628" s="1">
        <f t="shared" si="250"/>
        <v>32.277777777777779</v>
      </c>
      <c r="H1628" s="1">
        <f t="shared" si="255"/>
        <v>-0.11111111111110716</v>
      </c>
      <c r="I1628" s="7">
        <f t="shared" si="256"/>
        <v>-220.55555555554773</v>
      </c>
      <c r="J1628" s="7">
        <f t="shared" si="257"/>
        <v>381.00635092592597</v>
      </c>
      <c r="K1628" s="7">
        <f t="shared" si="251"/>
        <v>175.25565</v>
      </c>
      <c r="L1628" s="7">
        <f t="shared" si="252"/>
        <v>335.70644537037822</v>
      </c>
      <c r="M1628" s="7">
        <f t="shared" si="253"/>
        <v>10.835858042232763</v>
      </c>
      <c r="N1628" s="7">
        <f t="shared" si="254"/>
        <v>9.6104342153526545</v>
      </c>
      <c r="O1628" s="7">
        <f t="shared" si="258"/>
        <v>8948.6946905558307</v>
      </c>
      <c r="P1628" s="1">
        <f t="shared" si="259"/>
        <v>18.472249999999999</v>
      </c>
    </row>
    <row r="1629" spans="5:16">
      <c r="E1629" s="6">
        <v>1627</v>
      </c>
      <c r="F1629" s="6">
        <v>115.2</v>
      </c>
      <c r="G1629" s="1">
        <f t="shared" si="250"/>
        <v>32</v>
      </c>
      <c r="H1629" s="1">
        <f t="shared" si="255"/>
        <v>-0.27777777777777857</v>
      </c>
      <c r="I1629" s="7">
        <f t="shared" si="256"/>
        <v>-551.38888888889051</v>
      </c>
      <c r="J1629" s="7">
        <f t="shared" si="257"/>
        <v>374.47679999999997</v>
      </c>
      <c r="K1629" s="7">
        <f t="shared" si="251"/>
        <v>175.25565</v>
      </c>
      <c r="L1629" s="7">
        <f t="shared" si="252"/>
        <v>-1.6564388888905341</v>
      </c>
      <c r="M1629" s="7">
        <f t="shared" si="253"/>
        <v>-5.3006044444497094E-2</v>
      </c>
      <c r="N1629" s="7">
        <f t="shared" si="254"/>
        <v>-4.7011607310142693E-2</v>
      </c>
      <c r="O1629" s="7">
        <f t="shared" si="258"/>
        <v>8948.6476789485205</v>
      </c>
      <c r="P1629" s="1">
        <f t="shared" si="259"/>
        <v>18.504249999999999</v>
      </c>
    </row>
    <row r="1630" spans="5:16">
      <c r="E1630" s="6">
        <v>1628</v>
      </c>
      <c r="F1630" s="6">
        <v>113.8</v>
      </c>
      <c r="G1630" s="1">
        <f t="shared" si="250"/>
        <v>31.611111111111111</v>
      </c>
      <c r="H1630" s="1">
        <f t="shared" si="255"/>
        <v>-0.38888888888888928</v>
      </c>
      <c r="I1630" s="7">
        <f t="shared" si="256"/>
        <v>-771.94444444444525</v>
      </c>
      <c r="J1630" s="7">
        <f t="shared" si="257"/>
        <v>365.4302398148148</v>
      </c>
      <c r="K1630" s="7">
        <f t="shared" si="251"/>
        <v>175.25565</v>
      </c>
      <c r="L1630" s="7">
        <f t="shared" si="252"/>
        <v>-231.25855462963045</v>
      </c>
      <c r="M1630" s="7">
        <f t="shared" si="253"/>
        <v>-7.3103398657922067</v>
      </c>
      <c r="N1630" s="7">
        <f t="shared" si="254"/>
        <v>-6.4836157965751253</v>
      </c>
      <c r="O1630" s="7">
        <f t="shared" si="258"/>
        <v>8942.1640631519458</v>
      </c>
      <c r="P1630" s="1">
        <f t="shared" si="259"/>
        <v>18.53586111111111</v>
      </c>
    </row>
    <row r="1631" spans="5:16">
      <c r="E1631" s="6">
        <v>1629</v>
      </c>
      <c r="F1631" s="6">
        <v>112</v>
      </c>
      <c r="G1631" s="1">
        <f t="shared" si="250"/>
        <v>31.111111111111111</v>
      </c>
      <c r="H1631" s="1">
        <f t="shared" si="255"/>
        <v>-0.5</v>
      </c>
      <c r="I1631" s="7">
        <f t="shared" si="256"/>
        <v>-992.5</v>
      </c>
      <c r="J1631" s="7">
        <f t="shared" si="257"/>
        <v>353.96148148148143</v>
      </c>
      <c r="K1631" s="7">
        <f t="shared" si="251"/>
        <v>175.25565</v>
      </c>
      <c r="L1631" s="7">
        <f t="shared" si="252"/>
        <v>-463.28286851851857</v>
      </c>
      <c r="M1631" s="7">
        <f t="shared" si="253"/>
        <v>-14.413244798353912</v>
      </c>
      <c r="N1631" s="7">
        <f t="shared" si="254"/>
        <v>-12.783255412213956</v>
      </c>
      <c r="O1631" s="7">
        <f t="shared" si="258"/>
        <v>8929.3808077397316</v>
      </c>
      <c r="P1631" s="1">
        <f t="shared" si="259"/>
        <v>18.566972222222223</v>
      </c>
    </row>
    <row r="1632" spans="5:16">
      <c r="E1632" s="6">
        <v>1630</v>
      </c>
      <c r="F1632" s="6">
        <v>110.1</v>
      </c>
      <c r="G1632" s="1">
        <f t="shared" si="250"/>
        <v>30.583333333333332</v>
      </c>
      <c r="H1632" s="1">
        <f t="shared" si="255"/>
        <v>-0.52777777777777857</v>
      </c>
      <c r="I1632" s="7">
        <f t="shared" si="256"/>
        <v>-1047.6388888888905</v>
      </c>
      <c r="J1632" s="7">
        <f t="shared" si="257"/>
        <v>342.05393958333326</v>
      </c>
      <c r="K1632" s="7">
        <f t="shared" si="251"/>
        <v>175.25565</v>
      </c>
      <c r="L1632" s="7">
        <f t="shared" si="252"/>
        <v>-530.32929930555724</v>
      </c>
      <c r="M1632" s="7">
        <f t="shared" si="253"/>
        <v>-16.219237737094957</v>
      </c>
      <c r="N1632" s="7">
        <f t="shared" si="254"/>
        <v>-14.385009169370587</v>
      </c>
      <c r="O1632" s="7">
        <f t="shared" si="258"/>
        <v>8914.9957985703604</v>
      </c>
      <c r="P1632" s="1">
        <f t="shared" si="259"/>
        <v>18.597555555555555</v>
      </c>
    </row>
    <row r="1633" spans="5:16">
      <c r="E1633" s="6">
        <v>1631</v>
      </c>
      <c r="F1633" s="6">
        <v>108.3</v>
      </c>
      <c r="G1633" s="1">
        <f t="shared" si="250"/>
        <v>30.083333333333332</v>
      </c>
      <c r="H1633" s="1">
        <f t="shared" si="255"/>
        <v>-0.5</v>
      </c>
      <c r="I1633" s="7">
        <f t="shared" si="256"/>
        <v>-992.5</v>
      </c>
      <c r="J1633" s="7">
        <f t="shared" si="257"/>
        <v>330.96103958333327</v>
      </c>
      <c r="K1633" s="7">
        <f t="shared" si="251"/>
        <v>175.25565</v>
      </c>
      <c r="L1633" s="7">
        <f t="shared" si="252"/>
        <v>-486.28331041666667</v>
      </c>
      <c r="M1633" s="7">
        <f t="shared" si="253"/>
        <v>-14.629022921701388</v>
      </c>
      <c r="N1633" s="7">
        <f t="shared" si="254"/>
        <v>-12.974631254483285</v>
      </c>
      <c r="O1633" s="7">
        <f t="shared" si="258"/>
        <v>8902.0211673158774</v>
      </c>
      <c r="P1633" s="1">
        <f t="shared" si="259"/>
        <v>18.627638888888889</v>
      </c>
    </row>
    <row r="1634" spans="5:16">
      <c r="E1634" s="6">
        <v>1632</v>
      </c>
      <c r="F1634" s="6">
        <v>107</v>
      </c>
      <c r="G1634" s="1">
        <f t="shared" si="250"/>
        <v>29.722222222222221</v>
      </c>
      <c r="H1634" s="1">
        <f t="shared" si="255"/>
        <v>-0.36111111111111072</v>
      </c>
      <c r="I1634" s="7">
        <f t="shared" si="256"/>
        <v>-716.80555555555475</v>
      </c>
      <c r="J1634" s="7">
        <f t="shared" si="257"/>
        <v>323.06321759259254</v>
      </c>
      <c r="K1634" s="7">
        <f t="shared" si="251"/>
        <v>175.25565</v>
      </c>
      <c r="L1634" s="7">
        <f t="shared" si="252"/>
        <v>-218.48668796296221</v>
      </c>
      <c r="M1634" s="7">
        <f t="shared" si="253"/>
        <v>-6.4939098922324874</v>
      </c>
      <c r="N1634" s="7">
        <f t="shared" si="254"/>
        <v>-5.7595156356319821</v>
      </c>
      <c r="O1634" s="7">
        <f t="shared" si="258"/>
        <v>8896.2616516802445</v>
      </c>
      <c r="P1634" s="1">
        <f t="shared" si="259"/>
        <v>18.657361111111111</v>
      </c>
    </row>
    <row r="1635" spans="5:16">
      <c r="E1635" s="6">
        <v>1633</v>
      </c>
      <c r="F1635" s="6">
        <v>106.1</v>
      </c>
      <c r="G1635" s="1">
        <f t="shared" si="250"/>
        <v>29.472222222222221</v>
      </c>
      <c r="H1635" s="1">
        <f t="shared" si="255"/>
        <v>-0.25</v>
      </c>
      <c r="I1635" s="7">
        <f t="shared" si="256"/>
        <v>-496.25</v>
      </c>
      <c r="J1635" s="7">
        <f t="shared" si="257"/>
        <v>317.65136550925922</v>
      </c>
      <c r="K1635" s="7">
        <f t="shared" si="251"/>
        <v>175.25565</v>
      </c>
      <c r="L1635" s="7">
        <f t="shared" si="252"/>
        <v>-3.3429844907407755</v>
      </c>
      <c r="M1635" s="7">
        <f t="shared" si="253"/>
        <v>-9.852518179655452E-2</v>
      </c>
      <c r="N1635" s="7">
        <f t="shared" si="254"/>
        <v>-8.7382999529988528E-2</v>
      </c>
      <c r="O1635" s="7">
        <f t="shared" si="258"/>
        <v>8896.1742686807138</v>
      </c>
      <c r="P1635" s="1">
        <f t="shared" si="259"/>
        <v>18.686833333333333</v>
      </c>
    </row>
    <row r="1636" spans="5:16">
      <c r="E1636" s="6">
        <v>1634</v>
      </c>
      <c r="F1636" s="6">
        <v>105.8</v>
      </c>
      <c r="G1636" s="1">
        <f t="shared" si="250"/>
        <v>29.388888888888886</v>
      </c>
      <c r="H1636" s="1">
        <f t="shared" si="255"/>
        <v>-8.3333333333335702E-2</v>
      </c>
      <c r="I1636" s="7">
        <f t="shared" si="256"/>
        <v>-165.41666666667138</v>
      </c>
      <c r="J1636" s="7">
        <f t="shared" si="257"/>
        <v>315.85757314814805</v>
      </c>
      <c r="K1636" s="7">
        <f t="shared" si="251"/>
        <v>175.25565</v>
      </c>
      <c r="L1636" s="7">
        <f t="shared" si="252"/>
        <v>325.6965564814767</v>
      </c>
      <c r="M1636" s="7">
        <f t="shared" si="253"/>
        <v>9.5718599099278414</v>
      </c>
      <c r="N1636" s="7">
        <f t="shared" si="254"/>
        <v>8.4893812399906743</v>
      </c>
      <c r="O1636" s="7">
        <f t="shared" si="258"/>
        <v>8904.6636499207052</v>
      </c>
      <c r="P1636" s="1">
        <f t="shared" si="259"/>
        <v>18.716222222222221</v>
      </c>
    </row>
    <row r="1637" spans="5:16">
      <c r="E1637" s="6">
        <v>1635</v>
      </c>
      <c r="F1637" s="6">
        <v>105.7</v>
      </c>
      <c r="G1637" s="1">
        <f t="shared" si="250"/>
        <v>29.361111111111111</v>
      </c>
      <c r="H1637" s="1">
        <f t="shared" si="255"/>
        <v>-2.7777777777775015E-2</v>
      </c>
      <c r="I1637" s="7">
        <f t="shared" si="256"/>
        <v>-55.1388888888834</v>
      </c>
      <c r="J1637" s="7">
        <f t="shared" si="257"/>
        <v>315.26077106481478</v>
      </c>
      <c r="K1637" s="7">
        <f t="shared" si="251"/>
        <v>175.25565</v>
      </c>
      <c r="L1637" s="7">
        <f t="shared" si="252"/>
        <v>435.37753217593138</v>
      </c>
      <c r="M1637" s="7">
        <f t="shared" si="253"/>
        <v>12.783168097498875</v>
      </c>
      <c r="N1637" s="7">
        <f t="shared" si="254"/>
        <v>11.337523580134837</v>
      </c>
      <c r="O1637" s="7">
        <f t="shared" si="258"/>
        <v>8916.0011735008393</v>
      </c>
      <c r="P1637" s="1">
        <f t="shared" si="259"/>
        <v>18.745583333333332</v>
      </c>
    </row>
    <row r="1638" spans="5:16">
      <c r="E1638" s="6">
        <v>1636</v>
      </c>
      <c r="F1638" s="6">
        <v>105.7</v>
      </c>
      <c r="G1638" s="1">
        <f t="shared" si="250"/>
        <v>29.361111111111111</v>
      </c>
      <c r="H1638" s="1">
        <f t="shared" si="255"/>
        <v>0</v>
      </c>
      <c r="I1638" s="7">
        <f t="shared" si="256"/>
        <v>0</v>
      </c>
      <c r="J1638" s="7">
        <f t="shared" si="257"/>
        <v>315.26077106481478</v>
      </c>
      <c r="K1638" s="7">
        <f t="shared" si="251"/>
        <v>175.25565</v>
      </c>
      <c r="L1638" s="7">
        <f t="shared" si="252"/>
        <v>490.51642106481478</v>
      </c>
      <c r="M1638" s="7">
        <f t="shared" si="253"/>
        <v>14.402107140708589</v>
      </c>
      <c r="N1638" s="7">
        <f t="shared" si="254"/>
        <v>16.238515866061572</v>
      </c>
      <c r="O1638" s="7">
        <f t="shared" si="258"/>
        <v>8932.2396893669011</v>
      </c>
      <c r="P1638" s="1">
        <f t="shared" si="259"/>
        <v>18.774944444444444</v>
      </c>
    </row>
    <row r="1639" spans="5:16">
      <c r="E1639" s="6">
        <v>1637</v>
      </c>
      <c r="F1639" s="6">
        <v>105.6</v>
      </c>
      <c r="G1639" s="1">
        <f t="shared" si="250"/>
        <v>29.333333333333332</v>
      </c>
      <c r="H1639" s="1">
        <f t="shared" si="255"/>
        <v>-2.7777777777778567E-2</v>
      </c>
      <c r="I1639" s="7">
        <f t="shared" si="256"/>
        <v>-55.138888888890456</v>
      </c>
      <c r="J1639" s="7">
        <f t="shared" si="257"/>
        <v>314.66453333333328</v>
      </c>
      <c r="K1639" s="7">
        <f t="shared" si="251"/>
        <v>175.25565</v>
      </c>
      <c r="L1639" s="7">
        <f t="shared" si="252"/>
        <v>434.78129444444284</v>
      </c>
      <c r="M1639" s="7">
        <f t="shared" si="253"/>
        <v>12.753584637036989</v>
      </c>
      <c r="N1639" s="7">
        <f t="shared" si="254"/>
        <v>11.311285704045714</v>
      </c>
      <c r="O1639" s="7">
        <f t="shared" si="258"/>
        <v>8943.5509750709462</v>
      </c>
      <c r="P1639" s="1">
        <f t="shared" si="259"/>
        <v>18.804277777777777</v>
      </c>
    </row>
    <row r="1640" spans="5:16">
      <c r="E1640" s="6">
        <v>1638</v>
      </c>
      <c r="F1640" s="6">
        <v>105.3</v>
      </c>
      <c r="G1640" s="1">
        <f t="shared" si="250"/>
        <v>29.25</v>
      </c>
      <c r="H1640" s="1">
        <f t="shared" si="255"/>
        <v>-8.3333333333332149E-2</v>
      </c>
      <c r="I1640" s="7">
        <f t="shared" si="256"/>
        <v>-165.41666666666433</v>
      </c>
      <c r="J1640" s="7">
        <f t="shared" si="257"/>
        <v>312.87920624999998</v>
      </c>
      <c r="K1640" s="7">
        <f t="shared" si="251"/>
        <v>175.25565</v>
      </c>
      <c r="L1640" s="7">
        <f t="shared" si="252"/>
        <v>322.71818958333563</v>
      </c>
      <c r="M1640" s="7">
        <f t="shared" si="253"/>
        <v>9.4395070453125669</v>
      </c>
      <c r="N1640" s="7">
        <f t="shared" si="254"/>
        <v>8.3719961198053525</v>
      </c>
      <c r="O1640" s="7">
        <f t="shared" si="258"/>
        <v>8951.9229711907519</v>
      </c>
      <c r="P1640" s="1">
        <f t="shared" si="259"/>
        <v>18.833527777777778</v>
      </c>
    </row>
    <row r="1641" spans="5:16">
      <c r="E1641" s="6">
        <v>1639</v>
      </c>
      <c r="F1641" s="6">
        <v>104.9</v>
      </c>
      <c r="G1641" s="1">
        <f t="shared" si="250"/>
        <v>29.138888888888889</v>
      </c>
      <c r="H1641" s="1">
        <f t="shared" si="255"/>
        <v>-0.11111111111111072</v>
      </c>
      <c r="I1641" s="7">
        <f t="shared" si="256"/>
        <v>-220.55555555555478</v>
      </c>
      <c r="J1641" s="7">
        <f t="shared" si="257"/>
        <v>310.50667106481478</v>
      </c>
      <c r="K1641" s="7">
        <f t="shared" si="251"/>
        <v>175.25565</v>
      </c>
      <c r="L1641" s="7">
        <f t="shared" si="252"/>
        <v>265.20676550925998</v>
      </c>
      <c r="M1641" s="7">
        <f t="shared" si="253"/>
        <v>7.7278304727559375</v>
      </c>
      <c r="N1641" s="7">
        <f t="shared" si="254"/>
        <v>6.8538925202194161</v>
      </c>
      <c r="O1641" s="7">
        <f t="shared" si="258"/>
        <v>8958.7768637109712</v>
      </c>
      <c r="P1641" s="1">
        <f t="shared" si="259"/>
        <v>18.862666666666666</v>
      </c>
    </row>
    <row r="1642" spans="5:16">
      <c r="E1642" s="6">
        <v>1640</v>
      </c>
      <c r="F1642" s="6">
        <v>104.4</v>
      </c>
      <c r="G1642" s="1">
        <f t="shared" si="250"/>
        <v>29</v>
      </c>
      <c r="H1642" s="1">
        <f t="shared" si="255"/>
        <v>-0.13888888888888928</v>
      </c>
      <c r="I1642" s="7">
        <f t="shared" si="256"/>
        <v>-275.69444444444525</v>
      </c>
      <c r="J1642" s="7">
        <f t="shared" si="257"/>
        <v>307.55369999999999</v>
      </c>
      <c r="K1642" s="7">
        <f t="shared" si="251"/>
        <v>175.25565</v>
      </c>
      <c r="L1642" s="7">
        <f t="shared" si="252"/>
        <v>207.11490555555474</v>
      </c>
      <c r="M1642" s="7">
        <f t="shared" si="253"/>
        <v>6.006332261111087</v>
      </c>
      <c r="N1642" s="7">
        <f t="shared" si="254"/>
        <v>5.327078007665035</v>
      </c>
      <c r="O1642" s="7">
        <f t="shared" si="258"/>
        <v>8964.1039417186366</v>
      </c>
      <c r="P1642" s="1">
        <f t="shared" si="259"/>
        <v>18.891666666666666</v>
      </c>
    </row>
    <row r="1643" spans="5:16">
      <c r="E1643" s="6">
        <v>1641</v>
      </c>
      <c r="F1643" s="6">
        <v>104</v>
      </c>
      <c r="G1643" s="1">
        <f t="shared" si="250"/>
        <v>28.888888888888889</v>
      </c>
      <c r="H1643" s="1">
        <f t="shared" si="255"/>
        <v>-0.11111111111111072</v>
      </c>
      <c r="I1643" s="7">
        <f t="shared" si="256"/>
        <v>-220.55555555555478</v>
      </c>
      <c r="J1643" s="7">
        <f t="shared" si="257"/>
        <v>305.20148148148144</v>
      </c>
      <c r="K1643" s="7">
        <f t="shared" si="251"/>
        <v>175.25565</v>
      </c>
      <c r="L1643" s="7">
        <f t="shared" si="252"/>
        <v>259.90157592592664</v>
      </c>
      <c r="M1643" s="7">
        <f t="shared" si="253"/>
        <v>7.508267748971214</v>
      </c>
      <c r="N1643" s="7">
        <f t="shared" si="254"/>
        <v>6.6591600768030625</v>
      </c>
      <c r="O1643" s="7">
        <f t="shared" si="258"/>
        <v>8970.7631017954391</v>
      </c>
      <c r="P1643" s="1">
        <f t="shared" si="259"/>
        <v>18.920555555555556</v>
      </c>
    </row>
    <row r="1644" spans="5:16">
      <c r="E1644" s="6">
        <v>1642</v>
      </c>
      <c r="F1644" s="6">
        <v>103.8</v>
      </c>
      <c r="G1644" s="1">
        <f t="shared" si="250"/>
        <v>28.833333333333332</v>
      </c>
      <c r="H1644" s="1">
        <f t="shared" si="255"/>
        <v>-5.5555555555557135E-2</v>
      </c>
      <c r="I1644" s="7">
        <f t="shared" si="256"/>
        <v>-110.27777777778091</v>
      </c>
      <c r="J1644" s="7">
        <f t="shared" si="257"/>
        <v>304.02875833333331</v>
      </c>
      <c r="K1644" s="7">
        <f t="shared" si="251"/>
        <v>175.25565</v>
      </c>
      <c r="L1644" s="7">
        <f t="shared" si="252"/>
        <v>369.00663055555242</v>
      </c>
      <c r="M1644" s="7">
        <f t="shared" si="253"/>
        <v>10.639691181018428</v>
      </c>
      <c r="N1644" s="7">
        <f t="shared" si="254"/>
        <v>9.4364518036613205</v>
      </c>
      <c r="O1644" s="7">
        <f t="shared" si="258"/>
        <v>8980.1995535991009</v>
      </c>
      <c r="P1644" s="1">
        <f t="shared" si="259"/>
        <v>18.94938888888889</v>
      </c>
    </row>
    <row r="1645" spans="5:16">
      <c r="E1645" s="6">
        <v>1643</v>
      </c>
      <c r="F1645" s="6">
        <v>103.9</v>
      </c>
      <c r="G1645" s="1">
        <f t="shared" si="250"/>
        <v>28.861111111111111</v>
      </c>
      <c r="H1645" s="1">
        <f t="shared" si="255"/>
        <v>2.7777777777778567E-2</v>
      </c>
      <c r="I1645" s="7">
        <f t="shared" si="256"/>
        <v>55.138888888890456</v>
      </c>
      <c r="J1645" s="7">
        <f t="shared" si="257"/>
        <v>304.61483773148143</v>
      </c>
      <c r="K1645" s="7">
        <f t="shared" si="251"/>
        <v>175.25565</v>
      </c>
      <c r="L1645" s="7">
        <f t="shared" si="252"/>
        <v>535.00937662037188</v>
      </c>
      <c r="M1645" s="7">
        <f t="shared" si="253"/>
        <v>15.440965064126843</v>
      </c>
      <c r="N1645" s="7">
        <f t="shared" si="254"/>
        <v>17.409838277927832</v>
      </c>
      <c r="O1645" s="7">
        <f t="shared" si="258"/>
        <v>8997.6093918770293</v>
      </c>
      <c r="P1645" s="1">
        <f t="shared" si="259"/>
        <v>18.978250000000003</v>
      </c>
    </row>
    <row r="1646" spans="5:16">
      <c r="E1646" s="6">
        <v>1644</v>
      </c>
      <c r="F1646" s="6">
        <v>104.4</v>
      </c>
      <c r="G1646" s="1">
        <f t="shared" si="250"/>
        <v>29</v>
      </c>
      <c r="H1646" s="1">
        <f t="shared" si="255"/>
        <v>0.13888888888888928</v>
      </c>
      <c r="I1646" s="7">
        <f t="shared" si="256"/>
        <v>275.69444444444525</v>
      </c>
      <c r="J1646" s="7">
        <f t="shared" si="257"/>
        <v>307.55369999999999</v>
      </c>
      <c r="K1646" s="7">
        <f t="shared" si="251"/>
        <v>175.25565</v>
      </c>
      <c r="L1646" s="7">
        <f t="shared" si="252"/>
        <v>758.50379444444525</v>
      </c>
      <c r="M1646" s="7">
        <f t="shared" si="253"/>
        <v>21.996610038888914</v>
      </c>
      <c r="N1646" s="7">
        <f t="shared" si="254"/>
        <v>24.80139174263169</v>
      </c>
      <c r="O1646" s="7">
        <f t="shared" si="258"/>
        <v>9022.4107836196617</v>
      </c>
      <c r="P1646" s="1">
        <f t="shared" si="259"/>
        <v>19.007250000000003</v>
      </c>
    </row>
    <row r="1647" spans="5:16">
      <c r="E1647" s="6">
        <v>1645</v>
      </c>
      <c r="F1647" s="6">
        <v>105.1</v>
      </c>
      <c r="G1647" s="1">
        <f t="shared" si="250"/>
        <v>29.194444444444443</v>
      </c>
      <c r="H1647" s="1">
        <f t="shared" si="255"/>
        <v>0.19444444444444287</v>
      </c>
      <c r="I1647" s="7">
        <f t="shared" si="256"/>
        <v>385.9722222222191</v>
      </c>
      <c r="J1647" s="7">
        <f t="shared" si="257"/>
        <v>311.69180995370363</v>
      </c>
      <c r="K1647" s="7">
        <f t="shared" si="251"/>
        <v>175.25565</v>
      </c>
      <c r="L1647" s="7">
        <f t="shared" si="252"/>
        <v>872.91968217592284</v>
      </c>
      <c r="M1647" s="7">
        <f t="shared" si="253"/>
        <v>25.484405165747081</v>
      </c>
      <c r="N1647" s="7">
        <f t="shared" si="254"/>
        <v>28.733914668042456</v>
      </c>
      <c r="O1647" s="7">
        <f t="shared" si="258"/>
        <v>9051.1446982877042</v>
      </c>
      <c r="P1647" s="1">
        <f t="shared" si="259"/>
        <v>19.036444444444449</v>
      </c>
    </row>
    <row r="1648" spans="5:16">
      <c r="E1648" s="6">
        <v>1646</v>
      </c>
      <c r="F1648" s="6">
        <v>106.1</v>
      </c>
      <c r="G1648" s="1">
        <f t="shared" si="250"/>
        <v>29.472222222222221</v>
      </c>
      <c r="H1648" s="1">
        <f t="shared" si="255"/>
        <v>0.27777777777777857</v>
      </c>
      <c r="I1648" s="7">
        <f t="shared" si="256"/>
        <v>551.38888888889051</v>
      </c>
      <c r="J1648" s="7">
        <f t="shared" si="257"/>
        <v>317.65136550925922</v>
      </c>
      <c r="K1648" s="7">
        <f t="shared" si="251"/>
        <v>175.25565</v>
      </c>
      <c r="L1648" s="7">
        <f t="shared" si="252"/>
        <v>1044.2959043981498</v>
      </c>
      <c r="M1648" s="7">
        <f t="shared" si="253"/>
        <v>30.777720960178801</v>
      </c>
      <c r="N1648" s="7">
        <f t="shared" si="254"/>
        <v>34.702179705385092</v>
      </c>
      <c r="O1648" s="7">
        <f t="shared" si="258"/>
        <v>9085.8468779930899</v>
      </c>
      <c r="P1648" s="1">
        <f t="shared" si="259"/>
        <v>19.06591666666667</v>
      </c>
    </row>
    <row r="1649" spans="5:16">
      <c r="E1649" s="6">
        <v>1647</v>
      </c>
      <c r="F1649" s="6">
        <v>107.2</v>
      </c>
      <c r="G1649" s="1">
        <f t="shared" si="250"/>
        <v>29.777777777777779</v>
      </c>
      <c r="H1649" s="1">
        <f t="shared" si="255"/>
        <v>0.30555555555555713</v>
      </c>
      <c r="I1649" s="7">
        <f t="shared" si="256"/>
        <v>606.5277777777809</v>
      </c>
      <c r="J1649" s="7">
        <f t="shared" si="257"/>
        <v>324.27205925925921</v>
      </c>
      <c r="K1649" s="7">
        <f t="shared" si="251"/>
        <v>175.25565</v>
      </c>
      <c r="L1649" s="7">
        <f t="shared" si="252"/>
        <v>1106.0554870370402</v>
      </c>
      <c r="M1649" s="7">
        <f t="shared" si="253"/>
        <v>32.93587450288075</v>
      </c>
      <c r="N1649" s="7">
        <f t="shared" si="254"/>
        <v>37.135518813487188</v>
      </c>
      <c r="O1649" s="7">
        <f t="shared" si="258"/>
        <v>9122.9823968065775</v>
      </c>
      <c r="P1649" s="1">
        <f t="shared" si="259"/>
        <v>19.095694444444447</v>
      </c>
    </row>
    <row r="1650" spans="5:16">
      <c r="E1650" s="6">
        <v>1648</v>
      </c>
      <c r="F1650" s="6">
        <v>108.5</v>
      </c>
      <c r="G1650" s="1">
        <f t="shared" si="250"/>
        <v>30.138888888888889</v>
      </c>
      <c r="H1650" s="1">
        <f t="shared" si="255"/>
        <v>0.36111111111111072</v>
      </c>
      <c r="I1650" s="7">
        <f t="shared" si="256"/>
        <v>716.80555555555475</v>
      </c>
      <c r="J1650" s="7">
        <f t="shared" si="257"/>
        <v>332.18455439814812</v>
      </c>
      <c r="K1650" s="7">
        <f t="shared" si="251"/>
        <v>175.25565</v>
      </c>
      <c r="L1650" s="7">
        <f t="shared" si="252"/>
        <v>1224.2457599537029</v>
      </c>
      <c r="M1650" s="7">
        <f t="shared" si="253"/>
        <v>36.897406931937994</v>
      </c>
      <c r="N1650" s="7">
        <f t="shared" si="254"/>
        <v>41.602185154368087</v>
      </c>
      <c r="O1650" s="7">
        <f t="shared" si="258"/>
        <v>9164.5845819609458</v>
      </c>
      <c r="P1650" s="1">
        <f t="shared" si="259"/>
        <v>19.125833333333336</v>
      </c>
    </row>
    <row r="1651" spans="5:16">
      <c r="E1651" s="6">
        <v>1649</v>
      </c>
      <c r="F1651" s="6">
        <v>109.9</v>
      </c>
      <c r="G1651" s="1">
        <f t="shared" si="250"/>
        <v>30.527777777777779</v>
      </c>
      <c r="H1651" s="1">
        <f t="shared" si="255"/>
        <v>0.38888888888888928</v>
      </c>
      <c r="I1651" s="7">
        <f t="shared" si="256"/>
        <v>771.94444444444525</v>
      </c>
      <c r="J1651" s="7">
        <f t="shared" si="257"/>
        <v>340.81236550925928</v>
      </c>
      <c r="K1651" s="7">
        <f t="shared" si="251"/>
        <v>175.25565</v>
      </c>
      <c r="L1651" s="7">
        <f t="shared" si="252"/>
        <v>1288.0124599537046</v>
      </c>
      <c r="M1651" s="7">
        <f t="shared" si="253"/>
        <v>39.320158152475599</v>
      </c>
      <c r="N1651" s="7">
        <f t="shared" si="254"/>
        <v>44.333860717523507</v>
      </c>
      <c r="O1651" s="7">
        <f t="shared" si="258"/>
        <v>9208.9184426784686</v>
      </c>
      <c r="P1651" s="1">
        <f t="shared" si="259"/>
        <v>19.156361111111114</v>
      </c>
    </row>
    <row r="1652" spans="5:16">
      <c r="E1652" s="6">
        <v>1650</v>
      </c>
      <c r="F1652" s="6">
        <v>111.3</v>
      </c>
      <c r="G1652" s="1">
        <f t="shared" si="250"/>
        <v>30.916666666666664</v>
      </c>
      <c r="H1652" s="1">
        <f t="shared" si="255"/>
        <v>0.38888888888888573</v>
      </c>
      <c r="I1652" s="7">
        <f t="shared" si="256"/>
        <v>771.9444444444382</v>
      </c>
      <c r="J1652" s="7">
        <f t="shared" si="257"/>
        <v>349.55078958333326</v>
      </c>
      <c r="K1652" s="7">
        <f t="shared" si="251"/>
        <v>175.25565</v>
      </c>
      <c r="L1652" s="7">
        <f t="shared" si="252"/>
        <v>1296.7508840277715</v>
      </c>
      <c r="M1652" s="7">
        <f t="shared" si="253"/>
        <v>40.091214831191927</v>
      </c>
      <c r="N1652" s="7">
        <f t="shared" si="254"/>
        <v>45.203234621539046</v>
      </c>
      <c r="O1652" s="7">
        <f t="shared" si="258"/>
        <v>9254.1216773000069</v>
      </c>
      <c r="P1652" s="1">
        <f t="shared" si="259"/>
        <v>19.18727777777778</v>
      </c>
    </row>
    <row r="1653" spans="5:16">
      <c r="E1653" s="6">
        <v>1651</v>
      </c>
      <c r="F1653" s="6">
        <v>112.7</v>
      </c>
      <c r="G1653" s="1">
        <f t="shared" si="250"/>
        <v>31.305555555555557</v>
      </c>
      <c r="H1653" s="1">
        <f t="shared" si="255"/>
        <v>0.38888888888889284</v>
      </c>
      <c r="I1653" s="7">
        <f t="shared" si="256"/>
        <v>771.9444444444523</v>
      </c>
      <c r="J1653" s="7">
        <f t="shared" si="257"/>
        <v>358.39982662037039</v>
      </c>
      <c r="K1653" s="7">
        <f t="shared" si="251"/>
        <v>175.25565</v>
      </c>
      <c r="L1653" s="7">
        <f t="shared" si="252"/>
        <v>1305.5999210648229</v>
      </c>
      <c r="M1653" s="7">
        <f t="shared" si="253"/>
        <v>40.872530862223762</v>
      </c>
      <c r="N1653" s="7">
        <f t="shared" si="254"/>
        <v>46.084176045065661</v>
      </c>
      <c r="O1653" s="7">
        <f t="shared" si="258"/>
        <v>9300.2058533450727</v>
      </c>
      <c r="P1653" s="1">
        <f t="shared" si="259"/>
        <v>19.218583333333335</v>
      </c>
    </row>
    <row r="1654" spans="5:16">
      <c r="E1654" s="6">
        <v>1652</v>
      </c>
      <c r="F1654" s="6">
        <v>113.9</v>
      </c>
      <c r="G1654" s="1">
        <f t="shared" si="250"/>
        <v>31.638888888888889</v>
      </c>
      <c r="H1654" s="1">
        <f t="shared" si="255"/>
        <v>0.33333333333333215</v>
      </c>
      <c r="I1654" s="7">
        <f t="shared" si="256"/>
        <v>661.66666666666436</v>
      </c>
      <c r="J1654" s="7">
        <f t="shared" si="257"/>
        <v>366.07275439814811</v>
      </c>
      <c r="K1654" s="7">
        <f t="shared" si="251"/>
        <v>175.25565</v>
      </c>
      <c r="L1654" s="7">
        <f t="shared" si="252"/>
        <v>1202.9950710648125</v>
      </c>
      <c r="M1654" s="7">
        <f t="shared" si="253"/>
        <v>38.061427387300597</v>
      </c>
      <c r="N1654" s="7">
        <f t="shared" si="254"/>
        <v>42.914629538245642</v>
      </c>
      <c r="O1654" s="7">
        <f t="shared" si="258"/>
        <v>9343.1204828833179</v>
      </c>
      <c r="P1654" s="1">
        <f t="shared" si="259"/>
        <v>19.250222222222224</v>
      </c>
    </row>
    <row r="1655" spans="5:16">
      <c r="E1655" s="6">
        <v>1653</v>
      </c>
      <c r="F1655" s="6">
        <v>115</v>
      </c>
      <c r="G1655" s="1">
        <f t="shared" si="250"/>
        <v>31.944444444444443</v>
      </c>
      <c r="H1655" s="1">
        <f t="shared" si="255"/>
        <v>0.30555555555555358</v>
      </c>
      <c r="I1655" s="7">
        <f t="shared" si="256"/>
        <v>606.52777777777385</v>
      </c>
      <c r="J1655" s="7">
        <f t="shared" si="257"/>
        <v>373.17766203703695</v>
      </c>
      <c r="K1655" s="7">
        <f t="shared" si="251"/>
        <v>175.25565</v>
      </c>
      <c r="L1655" s="7">
        <f t="shared" si="252"/>
        <v>1154.9610898148107</v>
      </c>
      <c r="M1655" s="7">
        <f t="shared" si="253"/>
        <v>36.894590369084234</v>
      </c>
      <c r="N1655" s="7">
        <f t="shared" si="254"/>
        <v>41.599009452358537</v>
      </c>
      <c r="O1655" s="7">
        <f t="shared" si="258"/>
        <v>9384.7194923356765</v>
      </c>
      <c r="P1655" s="1">
        <f t="shared" si="259"/>
        <v>19.282166666666669</v>
      </c>
    </row>
    <row r="1656" spans="5:16">
      <c r="E1656" s="6">
        <v>1654</v>
      </c>
      <c r="F1656" s="6">
        <v>116</v>
      </c>
      <c r="G1656" s="1">
        <f t="shared" si="250"/>
        <v>32.222222222222221</v>
      </c>
      <c r="H1656" s="1">
        <f t="shared" si="255"/>
        <v>0.27777777777777857</v>
      </c>
      <c r="I1656" s="7">
        <f t="shared" si="256"/>
        <v>551.38888888889051</v>
      </c>
      <c r="J1656" s="7">
        <f t="shared" si="257"/>
        <v>379.69592592592591</v>
      </c>
      <c r="K1656" s="7">
        <f t="shared" si="251"/>
        <v>175.25565</v>
      </c>
      <c r="L1656" s="7">
        <f t="shared" si="252"/>
        <v>1106.3404648148164</v>
      </c>
      <c r="M1656" s="7">
        <f t="shared" si="253"/>
        <v>35.648748310699638</v>
      </c>
      <c r="N1656" s="7">
        <f t="shared" si="254"/>
        <v>40.194310415333469</v>
      </c>
      <c r="O1656" s="7">
        <f t="shared" si="258"/>
        <v>9424.9138027510107</v>
      </c>
      <c r="P1656" s="1">
        <f t="shared" si="259"/>
        <v>19.314388888888892</v>
      </c>
    </row>
    <row r="1657" spans="5:16">
      <c r="E1657" s="6">
        <v>1655</v>
      </c>
      <c r="F1657" s="6">
        <v>116.8</v>
      </c>
      <c r="G1657" s="1">
        <f t="shared" si="250"/>
        <v>32.444444444444443</v>
      </c>
      <c r="H1657" s="1">
        <f t="shared" si="255"/>
        <v>0.22222222222222143</v>
      </c>
      <c r="I1657" s="7">
        <f t="shared" si="256"/>
        <v>441.11111111110955</v>
      </c>
      <c r="J1657" s="7">
        <f t="shared" si="257"/>
        <v>384.95117037037028</v>
      </c>
      <c r="K1657" s="7">
        <f t="shared" si="251"/>
        <v>175.25565</v>
      </c>
      <c r="L1657" s="7">
        <f t="shared" si="252"/>
        <v>1001.3179314814799</v>
      </c>
      <c r="M1657" s="7">
        <f t="shared" si="253"/>
        <v>32.487203999176899</v>
      </c>
      <c r="N1657" s="7">
        <f t="shared" si="254"/>
        <v>36.629638457102729</v>
      </c>
      <c r="O1657" s="7">
        <f t="shared" si="258"/>
        <v>9461.543441208114</v>
      </c>
      <c r="P1657" s="1">
        <f t="shared" si="259"/>
        <v>19.346833333333336</v>
      </c>
    </row>
    <row r="1658" spans="5:16">
      <c r="E1658" s="6">
        <v>1656</v>
      </c>
      <c r="F1658" s="6">
        <v>117.6</v>
      </c>
      <c r="G1658" s="1">
        <f t="shared" si="250"/>
        <v>32.666666666666664</v>
      </c>
      <c r="H1658" s="1">
        <f t="shared" si="255"/>
        <v>0.22222222222222143</v>
      </c>
      <c r="I1658" s="7">
        <f t="shared" si="256"/>
        <v>441.11111111110955</v>
      </c>
      <c r="J1658" s="7">
        <f t="shared" si="257"/>
        <v>390.2425333333332</v>
      </c>
      <c r="K1658" s="7">
        <f t="shared" si="251"/>
        <v>175.25565</v>
      </c>
      <c r="L1658" s="7">
        <f t="shared" si="252"/>
        <v>1006.6092944444429</v>
      </c>
      <c r="M1658" s="7">
        <f t="shared" si="253"/>
        <v>32.882570285185132</v>
      </c>
      <c r="N1658" s="7">
        <f t="shared" si="254"/>
        <v>37.075417789635495</v>
      </c>
      <c r="O1658" s="7">
        <f t="shared" si="258"/>
        <v>9498.6188589977501</v>
      </c>
      <c r="P1658" s="1">
        <f t="shared" si="259"/>
        <v>19.379500000000004</v>
      </c>
    </row>
    <row r="1659" spans="5:16">
      <c r="E1659" s="6">
        <v>1657</v>
      </c>
      <c r="F1659" s="6">
        <v>118.4</v>
      </c>
      <c r="G1659" s="1">
        <f t="shared" si="250"/>
        <v>32.888888888888893</v>
      </c>
      <c r="H1659" s="1">
        <f t="shared" si="255"/>
        <v>0.22222222222222854</v>
      </c>
      <c r="I1659" s="7">
        <f t="shared" si="256"/>
        <v>441.11111111112365</v>
      </c>
      <c r="J1659" s="7">
        <f t="shared" si="257"/>
        <v>395.57001481481484</v>
      </c>
      <c r="K1659" s="7">
        <f t="shared" si="251"/>
        <v>175.25565</v>
      </c>
      <c r="L1659" s="7">
        <f t="shared" si="252"/>
        <v>1011.9367759259385</v>
      </c>
      <c r="M1659" s="7">
        <f t="shared" si="253"/>
        <v>33.281476186008653</v>
      </c>
      <c r="N1659" s="7">
        <f t="shared" si="254"/>
        <v>37.525188072296345</v>
      </c>
      <c r="O1659" s="7">
        <f t="shared" si="258"/>
        <v>9536.1440470700472</v>
      </c>
      <c r="P1659" s="1">
        <f t="shared" si="259"/>
        <v>19.412388888888891</v>
      </c>
    </row>
    <row r="1660" spans="5:16">
      <c r="E1660" s="6">
        <v>1658</v>
      </c>
      <c r="F1660" s="6">
        <v>119.2</v>
      </c>
      <c r="G1660" s="1">
        <f t="shared" si="250"/>
        <v>33.111111111111114</v>
      </c>
      <c r="H1660" s="1">
        <f t="shared" si="255"/>
        <v>0.22222222222222143</v>
      </c>
      <c r="I1660" s="7">
        <f t="shared" si="256"/>
        <v>441.11111111110955</v>
      </c>
      <c r="J1660" s="7">
        <f t="shared" si="257"/>
        <v>400.93361481481486</v>
      </c>
      <c r="K1660" s="7">
        <f t="shared" si="251"/>
        <v>175.25565</v>
      </c>
      <c r="L1660" s="7">
        <f t="shared" si="252"/>
        <v>1017.3003759259245</v>
      </c>
      <c r="M1660" s="7">
        <f t="shared" si="253"/>
        <v>33.683945780658398</v>
      </c>
      <c r="N1660" s="7">
        <f t="shared" si="254"/>
        <v>37.978976454404275</v>
      </c>
      <c r="O1660" s="7">
        <f t="shared" si="258"/>
        <v>9574.1230235244511</v>
      </c>
      <c r="P1660" s="1">
        <f t="shared" si="259"/>
        <v>19.445500000000003</v>
      </c>
    </row>
    <row r="1661" spans="5:16">
      <c r="E1661" s="6">
        <v>1659</v>
      </c>
      <c r="F1661" s="6">
        <v>120</v>
      </c>
      <c r="G1661" s="1">
        <f t="shared" si="250"/>
        <v>33.333333333333336</v>
      </c>
      <c r="H1661" s="1">
        <f t="shared" si="255"/>
        <v>0.22222222222222143</v>
      </c>
      <c r="I1661" s="7">
        <f t="shared" si="256"/>
        <v>441.11111111110955</v>
      </c>
      <c r="J1661" s="7">
        <f t="shared" si="257"/>
        <v>406.33333333333337</v>
      </c>
      <c r="K1661" s="7">
        <f t="shared" si="251"/>
        <v>175.25565</v>
      </c>
      <c r="L1661" s="7">
        <f t="shared" si="252"/>
        <v>1022.700094444443</v>
      </c>
      <c r="M1661" s="7">
        <f t="shared" si="253"/>
        <v>34.090003148148107</v>
      </c>
      <c r="N1661" s="7">
        <f t="shared" si="254"/>
        <v>38.436810085281465</v>
      </c>
      <c r="O1661" s="7">
        <f t="shared" si="258"/>
        <v>9612.5598336097319</v>
      </c>
      <c r="P1661" s="1">
        <f t="shared" si="259"/>
        <v>19.478833333333338</v>
      </c>
    </row>
    <row r="1662" spans="5:16">
      <c r="E1662" s="6">
        <v>1660</v>
      </c>
      <c r="F1662" s="6">
        <v>120.8</v>
      </c>
      <c r="G1662" s="1">
        <f t="shared" si="250"/>
        <v>33.555555555555557</v>
      </c>
      <c r="H1662" s="1">
        <f t="shared" si="255"/>
        <v>0.22222222222222143</v>
      </c>
      <c r="I1662" s="7">
        <f t="shared" si="256"/>
        <v>441.11111111110955</v>
      </c>
      <c r="J1662" s="7">
        <f t="shared" si="257"/>
        <v>411.76917037037043</v>
      </c>
      <c r="K1662" s="7">
        <f t="shared" si="251"/>
        <v>175.25565</v>
      </c>
      <c r="L1662" s="7">
        <f t="shared" si="252"/>
        <v>1028.1359314814799</v>
      </c>
      <c r="M1662" s="7">
        <f t="shared" si="253"/>
        <v>34.499672367489666</v>
      </c>
      <c r="N1662" s="7">
        <f t="shared" si="254"/>
        <v>38.898716114247968</v>
      </c>
      <c r="O1662" s="7">
        <f t="shared" si="258"/>
        <v>9651.4585497239805</v>
      </c>
      <c r="P1662" s="1">
        <f t="shared" si="259"/>
        <v>19.512388888888893</v>
      </c>
    </row>
    <row r="1663" spans="5:16">
      <c r="E1663" s="6">
        <v>1661</v>
      </c>
      <c r="F1663" s="6">
        <v>121.6</v>
      </c>
      <c r="G1663" s="1">
        <f t="shared" si="250"/>
        <v>33.777777777777779</v>
      </c>
      <c r="H1663" s="1">
        <f t="shared" si="255"/>
        <v>0.22222222222222143</v>
      </c>
      <c r="I1663" s="7">
        <f t="shared" si="256"/>
        <v>441.11111111110955</v>
      </c>
      <c r="J1663" s="7">
        <f t="shared" si="257"/>
        <v>417.24112592592593</v>
      </c>
      <c r="K1663" s="7">
        <f t="shared" si="251"/>
        <v>175.25565</v>
      </c>
      <c r="L1663" s="7">
        <f t="shared" si="252"/>
        <v>1033.6078870370354</v>
      </c>
      <c r="M1663" s="7">
        <f t="shared" si="253"/>
        <v>34.912977517695424</v>
      </c>
      <c r="N1663" s="7">
        <f t="shared" si="254"/>
        <v>39.364721690624414</v>
      </c>
      <c r="O1663" s="7">
        <f t="shared" si="258"/>
        <v>9690.8232714146052</v>
      </c>
      <c r="P1663" s="1">
        <f t="shared" si="259"/>
        <v>19.546166666666672</v>
      </c>
    </row>
    <row r="1664" spans="5:16">
      <c r="E1664" s="6">
        <v>1662</v>
      </c>
      <c r="F1664" s="6">
        <v>122.3</v>
      </c>
      <c r="G1664" s="1">
        <f t="shared" si="250"/>
        <v>33.972222222222221</v>
      </c>
      <c r="H1664" s="1">
        <f t="shared" si="255"/>
        <v>0.19444444444444287</v>
      </c>
      <c r="I1664" s="7">
        <f t="shared" si="256"/>
        <v>385.9722222222191</v>
      </c>
      <c r="J1664" s="7">
        <f t="shared" si="257"/>
        <v>422.05871550925923</v>
      </c>
      <c r="K1664" s="7">
        <f t="shared" si="251"/>
        <v>175.25565</v>
      </c>
      <c r="L1664" s="7">
        <f t="shared" si="252"/>
        <v>983.28658773147845</v>
      </c>
      <c r="M1664" s="7">
        <f t="shared" si="253"/>
        <v>33.40443046654439</v>
      </c>
      <c r="N1664" s="7">
        <f t="shared" si="254"/>
        <v>37.663820219368503</v>
      </c>
      <c r="O1664" s="7">
        <f t="shared" si="258"/>
        <v>9728.4870916339733</v>
      </c>
      <c r="P1664" s="1">
        <f t="shared" si="259"/>
        <v>19.580138888888893</v>
      </c>
    </row>
    <row r="1665" spans="5:16">
      <c r="E1665" s="6">
        <v>1663</v>
      </c>
      <c r="F1665" s="6">
        <v>123.1</v>
      </c>
      <c r="G1665" s="1">
        <f t="shared" si="250"/>
        <v>34.194444444444443</v>
      </c>
      <c r="H1665" s="1">
        <f t="shared" si="255"/>
        <v>0.22222222222222143</v>
      </c>
      <c r="I1665" s="7">
        <f t="shared" si="256"/>
        <v>441.11111111110955</v>
      </c>
      <c r="J1665" s="7">
        <f t="shared" si="257"/>
        <v>427.59839328703697</v>
      </c>
      <c r="K1665" s="7">
        <f t="shared" si="251"/>
        <v>175.25565</v>
      </c>
      <c r="L1665" s="7">
        <f t="shared" si="252"/>
        <v>1043.9651543981465</v>
      </c>
      <c r="M1665" s="7">
        <f t="shared" si="253"/>
        <v>35.697808474003288</v>
      </c>
      <c r="N1665" s="7">
        <f t="shared" si="254"/>
        <v>40.24962622658348</v>
      </c>
      <c r="O1665" s="7">
        <f t="shared" si="258"/>
        <v>9768.7367178605564</v>
      </c>
      <c r="P1665" s="1">
        <f t="shared" si="259"/>
        <v>19.614333333333338</v>
      </c>
    </row>
    <row r="1666" spans="5:16">
      <c r="E1666" s="6">
        <v>1664</v>
      </c>
      <c r="F1666" s="6">
        <v>123.8</v>
      </c>
      <c r="G1666" s="1">
        <f t="shared" si="250"/>
        <v>34.388888888888886</v>
      </c>
      <c r="H1666" s="1">
        <f t="shared" si="255"/>
        <v>0.19444444444444287</v>
      </c>
      <c r="I1666" s="7">
        <f t="shared" si="256"/>
        <v>385.9722222222191</v>
      </c>
      <c r="J1666" s="7">
        <f t="shared" si="257"/>
        <v>432.4752398148147</v>
      </c>
      <c r="K1666" s="7">
        <f t="shared" si="251"/>
        <v>175.25565</v>
      </c>
      <c r="L1666" s="7">
        <f t="shared" si="252"/>
        <v>993.70311203703386</v>
      </c>
      <c r="M1666" s="7">
        <f t="shared" si="253"/>
        <v>34.172345908384663</v>
      </c>
      <c r="N1666" s="7">
        <f t="shared" si="254"/>
        <v>38.529652348256789</v>
      </c>
      <c r="O1666" s="7">
        <f t="shared" si="258"/>
        <v>9807.2663702088139</v>
      </c>
      <c r="P1666" s="1">
        <f t="shared" si="259"/>
        <v>19.648722222222226</v>
      </c>
    </row>
    <row r="1667" spans="5:16">
      <c r="E1667" s="6">
        <v>1665</v>
      </c>
      <c r="F1667" s="6">
        <v>124.4</v>
      </c>
      <c r="G1667" s="1">
        <f t="shared" ref="G1667:G1730" si="260">F1667/3.6</f>
        <v>34.555555555555557</v>
      </c>
      <c r="H1667" s="1">
        <f t="shared" si="255"/>
        <v>0.1666666666666714</v>
      </c>
      <c r="I1667" s="7">
        <f t="shared" si="256"/>
        <v>330.83333333334275</v>
      </c>
      <c r="J1667" s="7">
        <f t="shared" si="257"/>
        <v>436.67740370370376</v>
      </c>
      <c r="K1667" s="7">
        <f t="shared" ref="K1667:K1730" si="261">$C$3*9.81*$C$8</f>
        <v>175.25565</v>
      </c>
      <c r="L1667" s="7">
        <f t="shared" ref="L1667:L1730" si="262">SUM(I1667:K1667)</f>
        <v>942.76638703704657</v>
      </c>
      <c r="M1667" s="7">
        <f t="shared" ref="M1667:M1730" si="263">L1667*G1667/1000</f>
        <v>32.577816263169055</v>
      </c>
      <c r="N1667" s="7">
        <f t="shared" ref="N1667:N1730" si="264">IF(H1667&gt;=0,M1667/$C$11/$C$12/$C$13/$C$14,M1667*$C$11*$C$12*$C$13*$C$14)</f>
        <v>36.731804665985969</v>
      </c>
      <c r="O1667" s="7">
        <f t="shared" si="258"/>
        <v>9843.9981748747996</v>
      </c>
      <c r="P1667" s="1">
        <f t="shared" si="259"/>
        <v>19.683277777777782</v>
      </c>
    </row>
    <row r="1668" spans="5:16">
      <c r="E1668" s="6">
        <v>1666</v>
      </c>
      <c r="F1668" s="6">
        <v>125</v>
      </c>
      <c r="G1668" s="1">
        <f t="shared" si="260"/>
        <v>34.722222222222221</v>
      </c>
      <c r="H1668" s="1">
        <f t="shared" ref="H1668:H1731" si="265">(G1668-G1667)/(E1668-E1667)</f>
        <v>0.1666666666666643</v>
      </c>
      <c r="I1668" s="7">
        <f t="shared" ref="I1668:I1731" si="266">H1668*$C$3</f>
        <v>330.83333333332865</v>
      </c>
      <c r="J1668" s="7">
        <f t="shared" ref="J1668:J1731" si="267">0.5*$C$5*$C$6*$C$7*G1668^2</f>
        <v>440.89988425925918</v>
      </c>
      <c r="K1668" s="7">
        <f t="shared" si="261"/>
        <v>175.25565</v>
      </c>
      <c r="L1668" s="7">
        <f t="shared" si="262"/>
        <v>946.98886759258789</v>
      </c>
      <c r="M1668" s="7">
        <f t="shared" si="263"/>
        <v>32.881557902520413</v>
      </c>
      <c r="N1668" s="7">
        <f t="shared" si="264"/>
        <v>37.074276318335286</v>
      </c>
      <c r="O1668" s="7">
        <f t="shared" ref="O1668:O1731" si="268">N1668*(E1668-E1667)+O1667</f>
        <v>9881.0724511931348</v>
      </c>
      <c r="P1668" s="1">
        <f t="shared" ref="P1668:P1731" si="269">G1668*(E1668-E1667)/1000+P1667</f>
        <v>19.718000000000004</v>
      </c>
    </row>
    <row r="1669" spans="5:16">
      <c r="E1669" s="6">
        <v>1667</v>
      </c>
      <c r="F1669" s="6">
        <v>125.4</v>
      </c>
      <c r="G1669" s="1">
        <f t="shared" si="260"/>
        <v>34.833333333333336</v>
      </c>
      <c r="H1669" s="1">
        <f t="shared" si="265"/>
        <v>0.11111111111111427</v>
      </c>
      <c r="I1669" s="7">
        <f t="shared" si="266"/>
        <v>220.55555555556182</v>
      </c>
      <c r="J1669" s="7">
        <f t="shared" si="267"/>
        <v>443.72615833333339</v>
      </c>
      <c r="K1669" s="7">
        <f t="shared" si="261"/>
        <v>175.25565</v>
      </c>
      <c r="L1669" s="7">
        <f t="shared" si="262"/>
        <v>839.53736388889524</v>
      </c>
      <c r="M1669" s="7">
        <f t="shared" si="263"/>
        <v>29.243884842129855</v>
      </c>
      <c r="N1669" s="7">
        <f t="shared" si="264"/>
        <v>32.972764565257854</v>
      </c>
      <c r="O1669" s="7">
        <f t="shared" si="268"/>
        <v>9914.0452157583932</v>
      </c>
      <c r="P1669" s="1">
        <f t="shared" si="269"/>
        <v>19.752833333333339</v>
      </c>
    </row>
    <row r="1670" spans="5:16">
      <c r="E1670" s="6">
        <v>1668</v>
      </c>
      <c r="F1670" s="6">
        <v>125.8</v>
      </c>
      <c r="G1670" s="1">
        <f t="shared" si="260"/>
        <v>34.944444444444443</v>
      </c>
      <c r="H1670" s="1">
        <f t="shared" si="265"/>
        <v>0.11111111111110716</v>
      </c>
      <c r="I1670" s="7">
        <f t="shared" si="266"/>
        <v>220.55555555554773</v>
      </c>
      <c r="J1670" s="7">
        <f t="shared" si="267"/>
        <v>446.5614620370369</v>
      </c>
      <c r="K1670" s="7">
        <f t="shared" si="261"/>
        <v>175.25565</v>
      </c>
      <c r="L1670" s="7">
        <f t="shared" si="262"/>
        <v>842.37266759258455</v>
      </c>
      <c r="M1670" s="7">
        <f t="shared" si="263"/>
        <v>29.436244884207536</v>
      </c>
      <c r="N1670" s="7">
        <f t="shared" si="264"/>
        <v>33.189652383460889</v>
      </c>
      <c r="O1670" s="7">
        <f t="shared" si="268"/>
        <v>9947.2348681418534</v>
      </c>
      <c r="P1670" s="1">
        <f t="shared" si="269"/>
        <v>19.787777777777784</v>
      </c>
    </row>
    <row r="1671" spans="5:16">
      <c r="E1671" s="6">
        <v>1669</v>
      </c>
      <c r="F1671" s="6">
        <v>126.1</v>
      </c>
      <c r="G1671" s="1">
        <f t="shared" si="260"/>
        <v>35.027777777777779</v>
      </c>
      <c r="H1671" s="1">
        <f t="shared" si="265"/>
        <v>8.3333333333335702E-2</v>
      </c>
      <c r="I1671" s="7">
        <f t="shared" si="266"/>
        <v>165.41666666667138</v>
      </c>
      <c r="J1671" s="7">
        <f t="shared" si="267"/>
        <v>448.69386550925918</v>
      </c>
      <c r="K1671" s="7">
        <f t="shared" si="261"/>
        <v>175.25565</v>
      </c>
      <c r="L1671" s="7">
        <f t="shared" si="262"/>
        <v>789.36618217593059</v>
      </c>
      <c r="M1671" s="7">
        <f t="shared" si="263"/>
        <v>27.64974321455135</v>
      </c>
      <c r="N1671" s="7">
        <f t="shared" si="264"/>
        <v>31.175354376646442</v>
      </c>
      <c r="O1671" s="7">
        <f t="shared" si="268"/>
        <v>9978.4102225184997</v>
      </c>
      <c r="P1671" s="1">
        <f t="shared" si="269"/>
        <v>19.822805555555561</v>
      </c>
    </row>
    <row r="1672" spans="5:16">
      <c r="E1672" s="6">
        <v>1670</v>
      </c>
      <c r="F1672" s="6">
        <v>126.4</v>
      </c>
      <c r="G1672" s="1">
        <f t="shared" si="260"/>
        <v>35.111111111111114</v>
      </c>
      <c r="H1672" s="1">
        <f t="shared" si="265"/>
        <v>8.3333333333335702E-2</v>
      </c>
      <c r="I1672" s="7">
        <f t="shared" si="266"/>
        <v>165.41666666667138</v>
      </c>
      <c r="J1672" s="7">
        <f t="shared" si="267"/>
        <v>450.83134814814815</v>
      </c>
      <c r="K1672" s="7">
        <f t="shared" si="261"/>
        <v>175.25565</v>
      </c>
      <c r="L1672" s="7">
        <f t="shared" si="262"/>
        <v>791.50366481481956</v>
      </c>
      <c r="M1672" s="7">
        <f t="shared" si="263"/>
        <v>27.79057312016478</v>
      </c>
      <c r="N1672" s="7">
        <f t="shared" si="264"/>
        <v>31.334141464839639</v>
      </c>
      <c r="O1672" s="7">
        <f t="shared" si="268"/>
        <v>10009.74436398334</v>
      </c>
      <c r="P1672" s="1">
        <f t="shared" si="269"/>
        <v>19.857916666666672</v>
      </c>
    </row>
    <row r="1673" spans="5:16">
      <c r="E1673" s="6">
        <v>1671</v>
      </c>
      <c r="F1673" s="6">
        <v>126.6</v>
      </c>
      <c r="G1673" s="1">
        <f t="shared" si="260"/>
        <v>35.166666666666664</v>
      </c>
      <c r="H1673" s="1">
        <f t="shared" si="265"/>
        <v>5.5555555555550029E-2</v>
      </c>
      <c r="I1673" s="7">
        <f t="shared" si="266"/>
        <v>110.2777777777668</v>
      </c>
      <c r="J1673" s="7">
        <f t="shared" si="267"/>
        <v>452.25915833333323</v>
      </c>
      <c r="K1673" s="7">
        <f t="shared" si="261"/>
        <v>175.25565</v>
      </c>
      <c r="L1673" s="7">
        <f t="shared" si="262"/>
        <v>737.79258611110004</v>
      </c>
      <c r="M1673" s="7">
        <f t="shared" si="263"/>
        <v>25.945705944907015</v>
      </c>
      <c r="N1673" s="7">
        <f t="shared" si="264"/>
        <v>29.254035782836951</v>
      </c>
      <c r="O1673" s="7">
        <f t="shared" si="268"/>
        <v>10038.998399766177</v>
      </c>
      <c r="P1673" s="1">
        <f t="shared" si="269"/>
        <v>19.893083333333337</v>
      </c>
    </row>
    <row r="1674" spans="5:16">
      <c r="E1674" s="6">
        <v>1672</v>
      </c>
      <c r="F1674" s="6">
        <v>126.7</v>
      </c>
      <c r="G1674" s="1">
        <f t="shared" si="260"/>
        <v>35.194444444444443</v>
      </c>
      <c r="H1674" s="1">
        <f t="shared" si="265"/>
        <v>2.7777777777778567E-2</v>
      </c>
      <c r="I1674" s="7">
        <f t="shared" si="266"/>
        <v>55.138888888890456</v>
      </c>
      <c r="J1674" s="7">
        <f t="shared" si="267"/>
        <v>452.97390995370364</v>
      </c>
      <c r="K1674" s="7">
        <f t="shared" si="261"/>
        <v>175.25565</v>
      </c>
      <c r="L1674" s="7">
        <f t="shared" si="262"/>
        <v>683.36844884259403</v>
      </c>
      <c r="M1674" s="7">
        <f t="shared" si="263"/>
        <v>24.050772907876851</v>
      </c>
      <c r="N1674" s="7">
        <f t="shared" si="264"/>
        <v>27.117480354780014</v>
      </c>
      <c r="O1674" s="7">
        <f t="shared" si="268"/>
        <v>10066.115880120957</v>
      </c>
      <c r="P1674" s="1">
        <f t="shared" si="269"/>
        <v>19.92827777777778</v>
      </c>
    </row>
    <row r="1675" spans="5:16">
      <c r="E1675" s="6">
        <v>1673</v>
      </c>
      <c r="F1675" s="6">
        <v>126.8</v>
      </c>
      <c r="G1675" s="1">
        <f t="shared" si="260"/>
        <v>35.222222222222221</v>
      </c>
      <c r="H1675" s="1">
        <f t="shared" si="265"/>
        <v>2.7777777777778567E-2</v>
      </c>
      <c r="I1675" s="7">
        <f t="shared" si="266"/>
        <v>55.138888888890456</v>
      </c>
      <c r="J1675" s="7">
        <f t="shared" si="267"/>
        <v>453.68922592592588</v>
      </c>
      <c r="K1675" s="7">
        <f t="shared" si="261"/>
        <v>175.25565</v>
      </c>
      <c r="L1675" s="7">
        <f t="shared" si="262"/>
        <v>684.08376481481628</v>
      </c>
      <c r="M1675" s="7">
        <f t="shared" si="263"/>
        <v>24.094950382921862</v>
      </c>
      <c r="N1675" s="7">
        <f t="shared" si="264"/>
        <v>27.167290887532765</v>
      </c>
      <c r="O1675" s="7">
        <f t="shared" si="268"/>
        <v>10093.28317100849</v>
      </c>
      <c r="P1675" s="1">
        <f t="shared" si="269"/>
        <v>19.963500000000003</v>
      </c>
    </row>
    <row r="1676" spans="5:16">
      <c r="E1676" s="6">
        <v>1674</v>
      </c>
      <c r="F1676" s="6">
        <v>126.9</v>
      </c>
      <c r="G1676" s="1">
        <f t="shared" si="260"/>
        <v>35.25</v>
      </c>
      <c r="H1676" s="1">
        <f t="shared" si="265"/>
        <v>2.7777777777778567E-2</v>
      </c>
      <c r="I1676" s="7">
        <f t="shared" si="266"/>
        <v>55.138888888890456</v>
      </c>
      <c r="J1676" s="7">
        <f t="shared" si="267"/>
        <v>454.40510624999996</v>
      </c>
      <c r="K1676" s="7">
        <f t="shared" si="261"/>
        <v>175.25565</v>
      </c>
      <c r="L1676" s="7">
        <f t="shared" si="262"/>
        <v>684.79964513889036</v>
      </c>
      <c r="M1676" s="7">
        <f t="shared" si="263"/>
        <v>24.139187491145883</v>
      </c>
      <c r="N1676" s="7">
        <f t="shared" si="264"/>
        <v>27.217168657274804</v>
      </c>
      <c r="O1676" s="7">
        <f t="shared" si="268"/>
        <v>10120.500339665765</v>
      </c>
      <c r="P1676" s="1">
        <f t="shared" si="269"/>
        <v>19.998750000000005</v>
      </c>
    </row>
    <row r="1677" spans="5:16">
      <c r="E1677" s="6">
        <v>1675</v>
      </c>
      <c r="F1677" s="6">
        <v>126.9</v>
      </c>
      <c r="G1677" s="1">
        <f t="shared" si="260"/>
        <v>35.25</v>
      </c>
      <c r="H1677" s="1">
        <f t="shared" si="265"/>
        <v>0</v>
      </c>
      <c r="I1677" s="7">
        <f t="shared" si="266"/>
        <v>0</v>
      </c>
      <c r="J1677" s="7">
        <f t="shared" si="267"/>
        <v>454.40510624999996</v>
      </c>
      <c r="K1677" s="7">
        <f t="shared" si="261"/>
        <v>175.25565</v>
      </c>
      <c r="L1677" s="7">
        <f t="shared" si="262"/>
        <v>629.66075624999996</v>
      </c>
      <c r="M1677" s="7">
        <f t="shared" si="263"/>
        <v>22.195541657812502</v>
      </c>
      <c r="N1677" s="7">
        <f t="shared" si="264"/>
        <v>25.02568907763909</v>
      </c>
      <c r="O1677" s="7">
        <f t="shared" si="268"/>
        <v>10145.526028743405</v>
      </c>
      <c r="P1677" s="1">
        <f t="shared" si="269"/>
        <v>20.034000000000006</v>
      </c>
    </row>
    <row r="1678" spans="5:16">
      <c r="E1678" s="6">
        <v>1676</v>
      </c>
      <c r="F1678" s="6">
        <v>126.9</v>
      </c>
      <c r="G1678" s="1">
        <f t="shared" si="260"/>
        <v>35.25</v>
      </c>
      <c r="H1678" s="1">
        <f t="shared" si="265"/>
        <v>0</v>
      </c>
      <c r="I1678" s="7">
        <f t="shared" si="266"/>
        <v>0</v>
      </c>
      <c r="J1678" s="7">
        <f t="shared" si="267"/>
        <v>454.40510624999996</v>
      </c>
      <c r="K1678" s="7">
        <f t="shared" si="261"/>
        <v>175.25565</v>
      </c>
      <c r="L1678" s="7">
        <f t="shared" si="262"/>
        <v>629.66075624999996</v>
      </c>
      <c r="M1678" s="7">
        <f t="shared" si="263"/>
        <v>22.195541657812502</v>
      </c>
      <c r="N1678" s="7">
        <f t="shared" si="264"/>
        <v>25.02568907763909</v>
      </c>
      <c r="O1678" s="7">
        <f t="shared" si="268"/>
        <v>10170.551717821045</v>
      </c>
      <c r="P1678" s="1">
        <f t="shared" si="269"/>
        <v>20.069250000000007</v>
      </c>
    </row>
    <row r="1679" spans="5:16">
      <c r="E1679" s="6">
        <v>1677</v>
      </c>
      <c r="F1679" s="6">
        <v>126.8</v>
      </c>
      <c r="G1679" s="1">
        <f t="shared" si="260"/>
        <v>35.222222222222221</v>
      </c>
      <c r="H1679" s="1">
        <f t="shared" si="265"/>
        <v>-2.7777777777778567E-2</v>
      </c>
      <c r="I1679" s="7">
        <f t="shared" si="266"/>
        <v>-55.138888888890456</v>
      </c>
      <c r="J1679" s="7">
        <f t="shared" si="267"/>
        <v>453.68922592592588</v>
      </c>
      <c r="K1679" s="7">
        <f t="shared" si="261"/>
        <v>175.25565</v>
      </c>
      <c r="L1679" s="7">
        <f t="shared" si="262"/>
        <v>573.80598703703549</v>
      </c>
      <c r="M1679" s="7">
        <f t="shared" si="263"/>
        <v>20.210721987860026</v>
      </c>
      <c r="N1679" s="7">
        <f t="shared" si="264"/>
        <v>17.925097703576753</v>
      </c>
      <c r="O1679" s="7">
        <f t="shared" si="268"/>
        <v>10188.476815524622</v>
      </c>
      <c r="P1679" s="1">
        <f t="shared" si="269"/>
        <v>20.104472222222231</v>
      </c>
    </row>
    <row r="1680" spans="5:16">
      <c r="E1680" s="6">
        <v>1678</v>
      </c>
      <c r="F1680" s="6">
        <v>126.6</v>
      </c>
      <c r="G1680" s="1">
        <f t="shared" si="260"/>
        <v>35.166666666666664</v>
      </c>
      <c r="H1680" s="1">
        <f t="shared" si="265"/>
        <v>-5.5555555555557135E-2</v>
      </c>
      <c r="I1680" s="7">
        <f t="shared" si="266"/>
        <v>-110.27777777778091</v>
      </c>
      <c r="J1680" s="7">
        <f t="shared" si="267"/>
        <v>452.25915833333323</v>
      </c>
      <c r="K1680" s="7">
        <f t="shared" si="261"/>
        <v>175.25565</v>
      </c>
      <c r="L1680" s="7">
        <f t="shared" si="262"/>
        <v>517.23703055555234</v>
      </c>
      <c r="M1680" s="7">
        <f t="shared" si="263"/>
        <v>18.189502241203591</v>
      </c>
      <c r="N1680" s="7">
        <f t="shared" si="264"/>
        <v>16.132457071491576</v>
      </c>
      <c r="O1680" s="7">
        <f t="shared" si="268"/>
        <v>10204.609272596113</v>
      </c>
      <c r="P1680" s="1">
        <f t="shared" si="269"/>
        <v>20.139638888888896</v>
      </c>
    </row>
    <row r="1681" spans="5:16">
      <c r="E1681" s="6">
        <v>1679</v>
      </c>
      <c r="F1681" s="6">
        <v>126.3</v>
      </c>
      <c r="G1681" s="1">
        <f t="shared" si="260"/>
        <v>35.083333333333329</v>
      </c>
      <c r="H1681" s="1">
        <f t="shared" si="265"/>
        <v>-8.3333333333335702E-2</v>
      </c>
      <c r="I1681" s="7">
        <f t="shared" si="266"/>
        <v>-165.41666666667138</v>
      </c>
      <c r="J1681" s="7">
        <f t="shared" si="267"/>
        <v>450.11828958333314</v>
      </c>
      <c r="K1681" s="7">
        <f t="shared" si="261"/>
        <v>175.25565</v>
      </c>
      <c r="L1681" s="7">
        <f t="shared" si="262"/>
        <v>459.95727291666179</v>
      </c>
      <c r="M1681" s="7">
        <f t="shared" si="263"/>
        <v>16.136834324826214</v>
      </c>
      <c r="N1681" s="7">
        <f t="shared" si="264"/>
        <v>14.311924733450258</v>
      </c>
      <c r="O1681" s="7">
        <f t="shared" si="268"/>
        <v>10218.921197329564</v>
      </c>
      <c r="P1681" s="1">
        <f t="shared" si="269"/>
        <v>20.174722222222229</v>
      </c>
    </row>
    <row r="1682" spans="5:16">
      <c r="E1682" s="6">
        <v>1680</v>
      </c>
      <c r="F1682" s="6">
        <v>126</v>
      </c>
      <c r="G1682" s="1">
        <f t="shared" si="260"/>
        <v>35</v>
      </c>
      <c r="H1682" s="1">
        <f t="shared" si="265"/>
        <v>-8.3333333333328596E-2</v>
      </c>
      <c r="I1682" s="7">
        <f t="shared" si="266"/>
        <v>-165.41666666665725</v>
      </c>
      <c r="J1682" s="7">
        <f t="shared" si="267"/>
        <v>447.98249999999996</v>
      </c>
      <c r="K1682" s="7">
        <f t="shared" si="261"/>
        <v>175.25565</v>
      </c>
      <c r="L1682" s="7">
        <f t="shared" si="262"/>
        <v>457.82148333334271</v>
      </c>
      <c r="M1682" s="7">
        <f t="shared" si="263"/>
        <v>16.023751916666995</v>
      </c>
      <c r="N1682" s="7">
        <f t="shared" si="264"/>
        <v>14.211630779774218</v>
      </c>
      <c r="O1682" s="7">
        <f t="shared" si="268"/>
        <v>10233.132828109339</v>
      </c>
      <c r="P1682" s="1">
        <f t="shared" si="269"/>
        <v>20.209722222222229</v>
      </c>
    </row>
    <row r="1683" spans="5:16">
      <c r="E1683" s="6">
        <v>1681</v>
      </c>
      <c r="F1683" s="6">
        <v>125.7</v>
      </c>
      <c r="G1683" s="1">
        <f t="shared" si="260"/>
        <v>34.916666666666664</v>
      </c>
      <c r="H1683" s="1">
        <f t="shared" si="265"/>
        <v>-8.3333333333335702E-2</v>
      </c>
      <c r="I1683" s="7">
        <f t="shared" si="266"/>
        <v>-165.41666666667138</v>
      </c>
      <c r="J1683" s="7">
        <f t="shared" si="267"/>
        <v>445.85178958333319</v>
      </c>
      <c r="K1683" s="7">
        <f t="shared" si="261"/>
        <v>175.25565</v>
      </c>
      <c r="L1683" s="7">
        <f t="shared" si="262"/>
        <v>455.69077291666184</v>
      </c>
      <c r="M1683" s="7">
        <f t="shared" si="263"/>
        <v>15.911202821006775</v>
      </c>
      <c r="N1683" s="7">
        <f t="shared" si="264"/>
        <v>14.111809826451994</v>
      </c>
      <c r="O1683" s="7">
        <f t="shared" si="268"/>
        <v>10247.244637935792</v>
      </c>
      <c r="P1683" s="1">
        <f t="shared" si="269"/>
        <v>20.244638888888897</v>
      </c>
    </row>
    <row r="1684" spans="5:16">
      <c r="E1684" s="6">
        <v>1682</v>
      </c>
      <c r="F1684" s="6">
        <v>125.6</v>
      </c>
      <c r="G1684" s="1">
        <f t="shared" si="260"/>
        <v>34.888888888888886</v>
      </c>
      <c r="H1684" s="1">
        <f t="shared" si="265"/>
        <v>-2.7777777777778567E-2</v>
      </c>
      <c r="I1684" s="7">
        <f t="shared" si="266"/>
        <v>-55.138888888890456</v>
      </c>
      <c r="J1684" s="7">
        <f t="shared" si="267"/>
        <v>445.14268148148136</v>
      </c>
      <c r="K1684" s="7">
        <f t="shared" si="261"/>
        <v>175.25565</v>
      </c>
      <c r="L1684" s="7">
        <f t="shared" si="262"/>
        <v>565.25944259259086</v>
      </c>
      <c r="M1684" s="7">
        <f t="shared" si="263"/>
        <v>19.72127388600817</v>
      </c>
      <c r="N1684" s="7">
        <f t="shared" si="264"/>
        <v>17.491001135834409</v>
      </c>
      <c r="O1684" s="7">
        <f t="shared" si="268"/>
        <v>10264.735639071627</v>
      </c>
      <c r="P1684" s="1">
        <f t="shared" si="269"/>
        <v>20.279527777777787</v>
      </c>
    </row>
    <row r="1685" spans="5:16">
      <c r="E1685" s="6">
        <v>1683</v>
      </c>
      <c r="F1685" s="6">
        <v>125.6</v>
      </c>
      <c r="G1685" s="1">
        <f t="shared" si="260"/>
        <v>34.888888888888886</v>
      </c>
      <c r="H1685" s="1">
        <f t="shared" si="265"/>
        <v>0</v>
      </c>
      <c r="I1685" s="7">
        <f t="shared" si="266"/>
        <v>0</v>
      </c>
      <c r="J1685" s="7">
        <f t="shared" si="267"/>
        <v>445.14268148148136</v>
      </c>
      <c r="K1685" s="7">
        <f t="shared" si="261"/>
        <v>175.25565</v>
      </c>
      <c r="L1685" s="7">
        <f t="shared" si="262"/>
        <v>620.39833148148136</v>
      </c>
      <c r="M1685" s="7">
        <f t="shared" si="263"/>
        <v>21.645008453909462</v>
      </c>
      <c r="N1685" s="7">
        <f t="shared" si="264"/>
        <v>24.404957536134024</v>
      </c>
      <c r="O1685" s="7">
        <f t="shared" si="268"/>
        <v>10289.14059660776</v>
      </c>
      <c r="P1685" s="1">
        <f t="shared" si="269"/>
        <v>20.314416666666677</v>
      </c>
    </row>
    <row r="1686" spans="5:16">
      <c r="E1686" s="6">
        <v>1684</v>
      </c>
      <c r="F1686" s="6">
        <v>125.8</v>
      </c>
      <c r="G1686" s="1">
        <f t="shared" si="260"/>
        <v>34.944444444444443</v>
      </c>
      <c r="H1686" s="1">
        <f t="shared" si="265"/>
        <v>5.5555555555557135E-2</v>
      </c>
      <c r="I1686" s="7">
        <f t="shared" si="266"/>
        <v>110.27777777778091</v>
      </c>
      <c r="J1686" s="7">
        <f t="shared" si="267"/>
        <v>446.5614620370369</v>
      </c>
      <c r="K1686" s="7">
        <f t="shared" si="261"/>
        <v>175.25565</v>
      </c>
      <c r="L1686" s="7">
        <f t="shared" si="262"/>
        <v>732.09488981481786</v>
      </c>
      <c r="M1686" s="7">
        <f t="shared" si="263"/>
        <v>25.58264920519558</v>
      </c>
      <c r="N1686" s="7">
        <f t="shared" si="264"/>
        <v>28.844685777974078</v>
      </c>
      <c r="O1686" s="7">
        <f t="shared" si="268"/>
        <v>10317.985282385735</v>
      </c>
      <c r="P1686" s="1">
        <f t="shared" si="269"/>
        <v>20.349361111111122</v>
      </c>
    </row>
    <row r="1687" spans="5:16">
      <c r="E1687" s="6">
        <v>1685</v>
      </c>
      <c r="F1687" s="6">
        <v>126.2</v>
      </c>
      <c r="G1687" s="1">
        <f t="shared" si="260"/>
        <v>35.055555555555557</v>
      </c>
      <c r="H1687" s="1">
        <f t="shared" si="265"/>
        <v>0.11111111111111427</v>
      </c>
      <c r="I1687" s="7">
        <f t="shared" si="266"/>
        <v>220.55555555556182</v>
      </c>
      <c r="J1687" s="7">
        <f t="shared" si="267"/>
        <v>449.40579537037036</v>
      </c>
      <c r="K1687" s="7">
        <f t="shared" si="261"/>
        <v>175.25565</v>
      </c>
      <c r="L1687" s="7">
        <f t="shared" si="262"/>
        <v>845.2170009259321</v>
      </c>
      <c r="M1687" s="7">
        <f t="shared" si="263"/>
        <v>29.629551532459068</v>
      </c>
      <c r="N1687" s="7">
        <f t="shared" si="264"/>
        <v>33.407607509330973</v>
      </c>
      <c r="O1687" s="7">
        <f t="shared" si="268"/>
        <v>10351.392889895065</v>
      </c>
      <c r="P1687" s="1">
        <f t="shared" si="269"/>
        <v>20.384416666666677</v>
      </c>
    </row>
    <row r="1688" spans="5:16">
      <c r="E1688" s="6">
        <v>1686</v>
      </c>
      <c r="F1688" s="6">
        <v>126.6</v>
      </c>
      <c r="G1688" s="1">
        <f t="shared" si="260"/>
        <v>35.166666666666664</v>
      </c>
      <c r="H1688" s="1">
        <f t="shared" si="265"/>
        <v>0.11111111111110716</v>
      </c>
      <c r="I1688" s="7">
        <f t="shared" si="266"/>
        <v>220.55555555554773</v>
      </c>
      <c r="J1688" s="7">
        <f t="shared" si="267"/>
        <v>452.25915833333323</v>
      </c>
      <c r="K1688" s="7">
        <f t="shared" si="261"/>
        <v>175.25565</v>
      </c>
      <c r="L1688" s="7">
        <f t="shared" si="262"/>
        <v>848.07036388888105</v>
      </c>
      <c r="M1688" s="7">
        <f t="shared" si="263"/>
        <v>29.823807796758981</v>
      </c>
      <c r="N1688" s="7">
        <f t="shared" si="264"/>
        <v>33.626633336530922</v>
      </c>
      <c r="O1688" s="7">
        <f t="shared" si="268"/>
        <v>10385.019523231596</v>
      </c>
      <c r="P1688" s="1">
        <f t="shared" si="269"/>
        <v>20.419583333333343</v>
      </c>
    </row>
    <row r="1689" spans="5:16">
      <c r="E1689" s="6">
        <v>1687</v>
      </c>
      <c r="F1689" s="6">
        <v>127</v>
      </c>
      <c r="G1689" s="1">
        <f t="shared" si="260"/>
        <v>35.277777777777779</v>
      </c>
      <c r="H1689" s="1">
        <f t="shared" si="265"/>
        <v>0.11111111111111427</v>
      </c>
      <c r="I1689" s="7">
        <f t="shared" si="266"/>
        <v>220.55555555556182</v>
      </c>
      <c r="J1689" s="7">
        <f t="shared" si="267"/>
        <v>455.12155092592587</v>
      </c>
      <c r="K1689" s="7">
        <f t="shared" si="261"/>
        <v>175.25565</v>
      </c>
      <c r="L1689" s="7">
        <f t="shared" si="262"/>
        <v>850.93275648148779</v>
      </c>
      <c r="M1689" s="7">
        <f t="shared" si="263"/>
        <v>30.019016686985818</v>
      </c>
      <c r="N1689" s="7">
        <f t="shared" si="264"/>
        <v>33.846733258728065</v>
      </c>
      <c r="O1689" s="7">
        <f t="shared" si="268"/>
        <v>10418.866256490324</v>
      </c>
      <c r="P1689" s="1">
        <f t="shared" si="269"/>
        <v>20.454861111111121</v>
      </c>
    </row>
    <row r="1690" spans="5:16">
      <c r="E1690" s="6">
        <v>1688</v>
      </c>
      <c r="F1690" s="6">
        <v>127.4</v>
      </c>
      <c r="G1690" s="1">
        <f t="shared" si="260"/>
        <v>35.388888888888893</v>
      </c>
      <c r="H1690" s="1">
        <f t="shared" si="265"/>
        <v>0.11111111111111427</v>
      </c>
      <c r="I1690" s="7">
        <f t="shared" si="266"/>
        <v>220.55555555556182</v>
      </c>
      <c r="J1690" s="7">
        <f t="shared" si="267"/>
        <v>457.99297314814822</v>
      </c>
      <c r="K1690" s="7">
        <f t="shared" si="261"/>
        <v>175.25565</v>
      </c>
      <c r="L1690" s="7">
        <f t="shared" si="262"/>
        <v>853.80417870371002</v>
      </c>
      <c r="M1690" s="7">
        <f t="shared" si="263"/>
        <v>30.215181213014631</v>
      </c>
      <c r="N1690" s="7">
        <f t="shared" si="264"/>
        <v>34.067910669585778</v>
      </c>
      <c r="O1690" s="7">
        <f t="shared" si="268"/>
        <v>10452.93416715991</v>
      </c>
      <c r="P1690" s="1">
        <f t="shared" si="269"/>
        <v>20.49025000000001</v>
      </c>
    </row>
    <row r="1691" spans="5:16">
      <c r="E1691" s="6">
        <v>1689</v>
      </c>
      <c r="F1691" s="6">
        <v>127.6</v>
      </c>
      <c r="G1691" s="1">
        <f t="shared" si="260"/>
        <v>35.444444444444443</v>
      </c>
      <c r="H1691" s="1">
        <f t="shared" si="265"/>
        <v>5.5555555555550029E-2</v>
      </c>
      <c r="I1691" s="7">
        <f t="shared" si="266"/>
        <v>110.2777777777668</v>
      </c>
      <c r="J1691" s="7">
        <f t="shared" si="267"/>
        <v>459.4320703703703</v>
      </c>
      <c r="K1691" s="7">
        <f t="shared" si="261"/>
        <v>175.25565</v>
      </c>
      <c r="L1691" s="7">
        <f t="shared" si="262"/>
        <v>744.96549814813716</v>
      </c>
      <c r="M1691" s="7">
        <f t="shared" si="263"/>
        <v>26.404888212139525</v>
      </c>
      <c r="N1691" s="7">
        <f t="shared" si="264"/>
        <v>29.771768254830103</v>
      </c>
      <c r="O1691" s="7">
        <f t="shared" si="268"/>
        <v>10482.70593541474</v>
      </c>
      <c r="P1691" s="1">
        <f t="shared" si="269"/>
        <v>20.525694444444454</v>
      </c>
    </row>
    <row r="1692" spans="5:16">
      <c r="E1692" s="6">
        <v>1690</v>
      </c>
      <c r="F1692" s="6">
        <v>127.8</v>
      </c>
      <c r="G1692" s="1">
        <f t="shared" si="260"/>
        <v>35.5</v>
      </c>
      <c r="H1692" s="1">
        <f t="shared" si="265"/>
        <v>5.5555555555557135E-2</v>
      </c>
      <c r="I1692" s="7">
        <f t="shared" si="266"/>
        <v>110.27777777778091</v>
      </c>
      <c r="J1692" s="7">
        <f t="shared" si="267"/>
        <v>460.87342499999994</v>
      </c>
      <c r="K1692" s="7">
        <f t="shared" si="261"/>
        <v>175.25565</v>
      </c>
      <c r="L1692" s="7">
        <f t="shared" si="262"/>
        <v>746.40685277778084</v>
      </c>
      <c r="M1692" s="7">
        <f t="shared" si="263"/>
        <v>26.497443273611221</v>
      </c>
      <c r="N1692" s="7">
        <f t="shared" si="264"/>
        <v>29.87612498676582</v>
      </c>
      <c r="O1692" s="7">
        <f t="shared" si="268"/>
        <v>10512.582060401506</v>
      </c>
      <c r="P1692" s="1">
        <f t="shared" si="269"/>
        <v>20.561194444444453</v>
      </c>
    </row>
    <row r="1693" spans="5:16">
      <c r="E1693" s="6">
        <v>1691</v>
      </c>
      <c r="F1693" s="6">
        <v>127.9</v>
      </c>
      <c r="G1693" s="1">
        <f t="shared" si="260"/>
        <v>35.527777777777779</v>
      </c>
      <c r="H1693" s="1">
        <f t="shared" si="265"/>
        <v>2.7777777777778567E-2</v>
      </c>
      <c r="I1693" s="7">
        <f t="shared" si="266"/>
        <v>55.138888888890456</v>
      </c>
      <c r="J1693" s="7">
        <f t="shared" si="267"/>
        <v>461.59494884259254</v>
      </c>
      <c r="K1693" s="7">
        <f t="shared" si="261"/>
        <v>175.25565</v>
      </c>
      <c r="L1693" s="7">
        <f t="shared" si="262"/>
        <v>691.989487731483</v>
      </c>
      <c r="M1693" s="7">
        <f t="shared" si="263"/>
        <v>24.584848744682411</v>
      </c>
      <c r="N1693" s="7">
        <f t="shared" si="264"/>
        <v>27.719656054829727</v>
      </c>
      <c r="O1693" s="7">
        <f t="shared" si="268"/>
        <v>10540.301716456335</v>
      </c>
      <c r="P1693" s="1">
        <f t="shared" si="269"/>
        <v>20.59672222222223</v>
      </c>
    </row>
    <row r="1694" spans="5:16">
      <c r="E1694" s="6">
        <v>1692</v>
      </c>
      <c r="F1694" s="6">
        <v>128</v>
      </c>
      <c r="G1694" s="1">
        <f t="shared" si="260"/>
        <v>35.555555555555557</v>
      </c>
      <c r="H1694" s="1">
        <f t="shared" si="265"/>
        <v>2.7777777777778567E-2</v>
      </c>
      <c r="I1694" s="7">
        <f t="shared" si="266"/>
        <v>55.138888888890456</v>
      </c>
      <c r="J1694" s="7">
        <f t="shared" si="267"/>
        <v>462.31703703703704</v>
      </c>
      <c r="K1694" s="7">
        <f t="shared" si="261"/>
        <v>175.25565</v>
      </c>
      <c r="L1694" s="7">
        <f t="shared" si="262"/>
        <v>692.71157592592749</v>
      </c>
      <c r="M1694" s="7">
        <f t="shared" si="263"/>
        <v>24.629744921810758</v>
      </c>
      <c r="N1694" s="7">
        <f t="shared" si="264"/>
        <v>27.77027693117104</v>
      </c>
      <c r="O1694" s="7">
        <f t="shared" si="268"/>
        <v>10568.071993387506</v>
      </c>
      <c r="P1694" s="1">
        <f t="shared" si="269"/>
        <v>20.632277777777784</v>
      </c>
    </row>
    <row r="1695" spans="5:16">
      <c r="E1695" s="6">
        <v>1693</v>
      </c>
      <c r="F1695" s="6">
        <v>128.1</v>
      </c>
      <c r="G1695" s="1">
        <f t="shared" si="260"/>
        <v>35.583333333333329</v>
      </c>
      <c r="H1695" s="1">
        <f t="shared" si="265"/>
        <v>2.7777777777771462E-2</v>
      </c>
      <c r="I1695" s="7">
        <f t="shared" si="266"/>
        <v>55.138888888876352</v>
      </c>
      <c r="J1695" s="7">
        <f t="shared" si="267"/>
        <v>463.0396895833332</v>
      </c>
      <c r="K1695" s="7">
        <f t="shared" si="261"/>
        <v>175.25565</v>
      </c>
      <c r="L1695" s="7">
        <f t="shared" si="262"/>
        <v>693.4342284722095</v>
      </c>
      <c r="M1695" s="7">
        <f t="shared" si="263"/>
        <v>24.674701296469451</v>
      </c>
      <c r="N1695" s="7">
        <f t="shared" si="264"/>
        <v>27.820965680813263</v>
      </c>
      <c r="O1695" s="7">
        <f t="shared" si="268"/>
        <v>10595.89295906832</v>
      </c>
      <c r="P1695" s="1">
        <f t="shared" si="269"/>
        <v>20.667861111111119</v>
      </c>
    </row>
    <row r="1696" spans="5:16">
      <c r="E1696" s="6">
        <v>1694</v>
      </c>
      <c r="F1696" s="6">
        <v>128.19999999999999</v>
      </c>
      <c r="G1696" s="1">
        <f t="shared" si="260"/>
        <v>35.611111111111107</v>
      </c>
      <c r="H1696" s="1">
        <f t="shared" si="265"/>
        <v>2.7777777777778567E-2</v>
      </c>
      <c r="I1696" s="7">
        <f t="shared" si="266"/>
        <v>55.138888888890456</v>
      </c>
      <c r="J1696" s="7">
        <f t="shared" si="267"/>
        <v>463.76290648148131</v>
      </c>
      <c r="K1696" s="7">
        <f t="shared" si="261"/>
        <v>175.25565</v>
      </c>
      <c r="L1696" s="7">
        <f t="shared" si="262"/>
        <v>694.15744537037176</v>
      </c>
      <c r="M1696" s="7">
        <f t="shared" si="263"/>
        <v>24.719717915689348</v>
      </c>
      <c r="N1696" s="7">
        <f t="shared" si="264"/>
        <v>27.871722356784133</v>
      </c>
      <c r="O1696" s="7">
        <f t="shared" si="268"/>
        <v>10623.764681425104</v>
      </c>
      <c r="P1696" s="1">
        <f t="shared" si="269"/>
        <v>20.703472222222231</v>
      </c>
    </row>
    <row r="1697" spans="5:16">
      <c r="E1697" s="6">
        <v>1695</v>
      </c>
      <c r="F1697" s="6">
        <v>128.30000000000001</v>
      </c>
      <c r="G1697" s="1">
        <f t="shared" si="260"/>
        <v>35.638888888888893</v>
      </c>
      <c r="H1697" s="1">
        <f t="shared" si="265"/>
        <v>2.7777777777785673E-2</v>
      </c>
      <c r="I1697" s="7">
        <f t="shared" si="266"/>
        <v>55.13888888890456</v>
      </c>
      <c r="J1697" s="7">
        <f t="shared" si="267"/>
        <v>464.48668773148154</v>
      </c>
      <c r="K1697" s="7">
        <f t="shared" si="261"/>
        <v>175.25565</v>
      </c>
      <c r="L1697" s="7">
        <f t="shared" si="262"/>
        <v>694.88122662038609</v>
      </c>
      <c r="M1697" s="7">
        <f t="shared" si="263"/>
        <v>24.764794826498761</v>
      </c>
      <c r="N1697" s="7">
        <f t="shared" si="264"/>
        <v>27.922547012108542</v>
      </c>
      <c r="O1697" s="7">
        <f t="shared" si="268"/>
        <v>10651.687228437213</v>
      </c>
      <c r="P1697" s="1">
        <f t="shared" si="269"/>
        <v>20.739111111111121</v>
      </c>
    </row>
    <row r="1698" spans="5:16">
      <c r="E1698" s="6">
        <v>1696</v>
      </c>
      <c r="F1698" s="6">
        <v>128.4</v>
      </c>
      <c r="G1698" s="1">
        <f t="shared" si="260"/>
        <v>35.666666666666664</v>
      </c>
      <c r="H1698" s="1">
        <f t="shared" si="265"/>
        <v>2.7777777777771462E-2</v>
      </c>
      <c r="I1698" s="7">
        <f t="shared" si="266"/>
        <v>55.138888888876352</v>
      </c>
      <c r="J1698" s="7">
        <f t="shared" si="267"/>
        <v>465.21103333333321</v>
      </c>
      <c r="K1698" s="7">
        <f t="shared" si="261"/>
        <v>175.25565</v>
      </c>
      <c r="L1698" s="7">
        <f t="shared" si="262"/>
        <v>695.6055722222095</v>
      </c>
      <c r="M1698" s="7">
        <f t="shared" si="263"/>
        <v>24.80993207592547</v>
      </c>
      <c r="N1698" s="7">
        <f t="shared" si="264"/>
        <v>27.973439699810765</v>
      </c>
      <c r="O1698" s="7">
        <f t="shared" si="268"/>
        <v>10679.660668137023</v>
      </c>
      <c r="P1698" s="1">
        <f t="shared" si="269"/>
        <v>20.774777777777789</v>
      </c>
    </row>
    <row r="1699" spans="5:16">
      <c r="E1699" s="6">
        <v>1697</v>
      </c>
      <c r="F1699" s="6">
        <v>128.5</v>
      </c>
      <c r="G1699" s="1">
        <f t="shared" si="260"/>
        <v>35.694444444444443</v>
      </c>
      <c r="H1699" s="1">
        <f t="shared" si="265"/>
        <v>2.7777777777778567E-2</v>
      </c>
      <c r="I1699" s="7">
        <f t="shared" si="266"/>
        <v>55.138888888890456</v>
      </c>
      <c r="J1699" s="7">
        <f t="shared" si="267"/>
        <v>465.93594328703693</v>
      </c>
      <c r="K1699" s="7">
        <f t="shared" si="261"/>
        <v>175.25565</v>
      </c>
      <c r="L1699" s="7">
        <f t="shared" si="262"/>
        <v>696.3304821759275</v>
      </c>
      <c r="M1699" s="7">
        <f t="shared" si="263"/>
        <v>24.855129711001858</v>
      </c>
      <c r="N1699" s="7">
        <f t="shared" si="264"/>
        <v>28.024400472920266</v>
      </c>
      <c r="O1699" s="7">
        <f t="shared" si="268"/>
        <v>10707.685068609944</v>
      </c>
      <c r="P1699" s="1">
        <f t="shared" si="269"/>
        <v>20.810472222222234</v>
      </c>
    </row>
    <row r="1700" spans="5:16">
      <c r="E1700" s="6">
        <v>1698</v>
      </c>
      <c r="F1700" s="6">
        <v>128.6</v>
      </c>
      <c r="G1700" s="1">
        <f t="shared" si="260"/>
        <v>35.722222222222221</v>
      </c>
      <c r="H1700" s="1">
        <f t="shared" si="265"/>
        <v>2.7777777777778567E-2</v>
      </c>
      <c r="I1700" s="7">
        <f t="shared" si="266"/>
        <v>55.138888888890456</v>
      </c>
      <c r="J1700" s="7">
        <f t="shared" si="267"/>
        <v>466.6614175925925</v>
      </c>
      <c r="K1700" s="7">
        <f t="shared" si="261"/>
        <v>175.25565</v>
      </c>
      <c r="L1700" s="7">
        <f t="shared" si="262"/>
        <v>697.05595648148301</v>
      </c>
      <c r="M1700" s="7">
        <f t="shared" si="263"/>
        <v>24.900387778755196</v>
      </c>
      <c r="N1700" s="7">
        <f t="shared" si="264"/>
        <v>28.075429384460755</v>
      </c>
      <c r="O1700" s="7">
        <f t="shared" si="268"/>
        <v>10735.760497994404</v>
      </c>
      <c r="P1700" s="1">
        <f t="shared" si="269"/>
        <v>20.846194444444457</v>
      </c>
    </row>
    <row r="1701" spans="5:16">
      <c r="E1701" s="6">
        <v>1699</v>
      </c>
      <c r="F1701" s="6">
        <v>128.6</v>
      </c>
      <c r="G1701" s="1">
        <f t="shared" si="260"/>
        <v>35.722222222222221</v>
      </c>
      <c r="H1701" s="1">
        <f t="shared" si="265"/>
        <v>0</v>
      </c>
      <c r="I1701" s="7">
        <f t="shared" si="266"/>
        <v>0</v>
      </c>
      <c r="J1701" s="7">
        <f t="shared" si="267"/>
        <v>466.6614175925925</v>
      </c>
      <c r="K1701" s="7">
        <f t="shared" si="261"/>
        <v>175.25565</v>
      </c>
      <c r="L1701" s="7">
        <f t="shared" si="262"/>
        <v>641.9170675925925</v>
      </c>
      <c r="M1701" s="7">
        <f t="shared" si="263"/>
        <v>22.930704136779831</v>
      </c>
      <c r="N1701" s="7">
        <f t="shared" si="264"/>
        <v>25.854591922355517</v>
      </c>
      <c r="O1701" s="7">
        <f t="shared" si="268"/>
        <v>10761.615089916761</v>
      </c>
      <c r="P1701" s="1">
        <f t="shared" si="269"/>
        <v>20.88191666666668</v>
      </c>
    </row>
    <row r="1702" spans="5:16">
      <c r="E1702" s="6">
        <v>1700</v>
      </c>
      <c r="F1702" s="6">
        <v>128.5</v>
      </c>
      <c r="G1702" s="1">
        <f t="shared" si="260"/>
        <v>35.694444444444443</v>
      </c>
      <c r="H1702" s="1">
        <f t="shared" si="265"/>
        <v>-2.7777777777778567E-2</v>
      </c>
      <c r="I1702" s="7">
        <f t="shared" si="266"/>
        <v>-55.138888888890456</v>
      </c>
      <c r="J1702" s="7">
        <f t="shared" si="267"/>
        <v>465.93594328703693</v>
      </c>
      <c r="K1702" s="7">
        <f t="shared" si="261"/>
        <v>175.25565</v>
      </c>
      <c r="L1702" s="7">
        <f t="shared" si="262"/>
        <v>586.05270439814649</v>
      </c>
      <c r="M1702" s="7">
        <f t="shared" si="263"/>
        <v>20.918825698656061</v>
      </c>
      <c r="N1702" s="7">
        <f t="shared" si="264"/>
        <v>18.553122185231011</v>
      </c>
      <c r="O1702" s="7">
        <f t="shared" si="268"/>
        <v>10780.168212101991</v>
      </c>
      <c r="P1702" s="1">
        <f t="shared" si="269"/>
        <v>20.917611111111125</v>
      </c>
    </row>
    <row r="1703" spans="5:16">
      <c r="E1703" s="6">
        <v>1701</v>
      </c>
      <c r="F1703" s="6">
        <v>128.30000000000001</v>
      </c>
      <c r="G1703" s="1">
        <f t="shared" si="260"/>
        <v>35.638888888888893</v>
      </c>
      <c r="H1703" s="1">
        <f t="shared" si="265"/>
        <v>-5.5555555555550029E-2</v>
      </c>
      <c r="I1703" s="7">
        <f t="shared" si="266"/>
        <v>-110.2777777777668</v>
      </c>
      <c r="J1703" s="7">
        <f t="shared" si="267"/>
        <v>464.48668773148154</v>
      </c>
      <c r="K1703" s="7">
        <f t="shared" si="261"/>
        <v>175.25565</v>
      </c>
      <c r="L1703" s="7">
        <f t="shared" si="262"/>
        <v>529.4645599537148</v>
      </c>
      <c r="M1703" s="7">
        <f t="shared" si="263"/>
        <v>18.869528622794892</v>
      </c>
      <c r="N1703" s="7">
        <f t="shared" si="264"/>
        <v>16.735579480396893</v>
      </c>
      <c r="O1703" s="7">
        <f t="shared" si="268"/>
        <v>10796.903791582388</v>
      </c>
      <c r="P1703" s="1">
        <f t="shared" si="269"/>
        <v>20.953250000000015</v>
      </c>
    </row>
    <row r="1704" spans="5:16">
      <c r="E1704" s="6">
        <v>1702</v>
      </c>
      <c r="F1704" s="6">
        <v>128.1</v>
      </c>
      <c r="G1704" s="1">
        <f t="shared" si="260"/>
        <v>35.583333333333329</v>
      </c>
      <c r="H1704" s="1">
        <f t="shared" si="265"/>
        <v>-5.555555555556424E-2</v>
      </c>
      <c r="I1704" s="7">
        <f t="shared" si="266"/>
        <v>-110.27777777779502</v>
      </c>
      <c r="J1704" s="7">
        <f t="shared" si="267"/>
        <v>463.0396895833332</v>
      </c>
      <c r="K1704" s="7">
        <f t="shared" si="261"/>
        <v>175.25565</v>
      </c>
      <c r="L1704" s="7">
        <f t="shared" si="262"/>
        <v>528.01756180553821</v>
      </c>
      <c r="M1704" s="7">
        <f t="shared" si="263"/>
        <v>18.788624907580399</v>
      </c>
      <c r="N1704" s="7">
        <f t="shared" si="264"/>
        <v>16.663825141255852</v>
      </c>
      <c r="O1704" s="7">
        <f t="shared" si="268"/>
        <v>10813.567616723643</v>
      </c>
      <c r="P1704" s="1">
        <f t="shared" si="269"/>
        <v>20.98883333333335</v>
      </c>
    </row>
    <row r="1705" spans="5:16">
      <c r="E1705" s="6">
        <v>1703</v>
      </c>
      <c r="F1705" s="6">
        <v>127.9</v>
      </c>
      <c r="G1705" s="1">
        <f t="shared" si="260"/>
        <v>35.527777777777779</v>
      </c>
      <c r="H1705" s="1">
        <f t="shared" si="265"/>
        <v>-5.5555555555550029E-2</v>
      </c>
      <c r="I1705" s="7">
        <f t="shared" si="266"/>
        <v>-110.2777777777668</v>
      </c>
      <c r="J1705" s="7">
        <f t="shared" si="267"/>
        <v>461.59494884259254</v>
      </c>
      <c r="K1705" s="7">
        <f t="shared" si="261"/>
        <v>175.25565</v>
      </c>
      <c r="L1705" s="7">
        <f t="shared" si="262"/>
        <v>526.5728210648258</v>
      </c>
      <c r="M1705" s="7">
        <f t="shared" si="263"/>
        <v>18.707962170608674</v>
      </c>
      <c r="N1705" s="7">
        <f t="shared" si="264"/>
        <v>16.592284528202811</v>
      </c>
      <c r="O1705" s="7">
        <f t="shared" si="268"/>
        <v>10830.159901251845</v>
      </c>
      <c r="P1705" s="1">
        <f t="shared" si="269"/>
        <v>21.024361111111126</v>
      </c>
    </row>
    <row r="1706" spans="5:16">
      <c r="E1706" s="6">
        <v>1704</v>
      </c>
      <c r="F1706" s="6">
        <v>127.6</v>
      </c>
      <c r="G1706" s="1">
        <f t="shared" si="260"/>
        <v>35.444444444444443</v>
      </c>
      <c r="H1706" s="1">
        <f t="shared" si="265"/>
        <v>-8.3333333333335702E-2</v>
      </c>
      <c r="I1706" s="7">
        <f t="shared" si="266"/>
        <v>-165.41666666667138</v>
      </c>
      <c r="J1706" s="7">
        <f t="shared" si="267"/>
        <v>459.4320703703703</v>
      </c>
      <c r="K1706" s="7">
        <f t="shared" si="261"/>
        <v>175.25565</v>
      </c>
      <c r="L1706" s="7">
        <f t="shared" si="262"/>
        <v>469.2710537036989</v>
      </c>
      <c r="M1706" s="7">
        <f t="shared" si="263"/>
        <v>16.633051792386659</v>
      </c>
      <c r="N1706" s="7">
        <f t="shared" si="264"/>
        <v>14.752025121431711</v>
      </c>
      <c r="O1706" s="7">
        <f t="shared" si="268"/>
        <v>10844.911926373277</v>
      </c>
      <c r="P1706" s="1">
        <f t="shared" si="269"/>
        <v>21.05980555555557</v>
      </c>
    </row>
    <row r="1707" spans="5:16">
      <c r="E1707" s="6">
        <v>1705</v>
      </c>
      <c r="F1707" s="6">
        <v>127.4</v>
      </c>
      <c r="G1707" s="1">
        <f t="shared" si="260"/>
        <v>35.388888888888893</v>
      </c>
      <c r="H1707" s="1">
        <f t="shared" si="265"/>
        <v>-5.5555555555550029E-2</v>
      </c>
      <c r="I1707" s="7">
        <f t="shared" si="266"/>
        <v>-110.2777777777668</v>
      </c>
      <c r="J1707" s="7">
        <f t="shared" si="267"/>
        <v>457.99297314814822</v>
      </c>
      <c r="K1707" s="7">
        <f t="shared" si="261"/>
        <v>175.25565</v>
      </c>
      <c r="L1707" s="7">
        <f t="shared" si="262"/>
        <v>522.97084537038143</v>
      </c>
      <c r="M1707" s="7">
        <f t="shared" si="263"/>
        <v>18.507357138940723</v>
      </c>
      <c r="N1707" s="7">
        <f t="shared" si="264"/>
        <v>16.41436585737863</v>
      </c>
      <c r="O1707" s="7">
        <f t="shared" si="268"/>
        <v>10861.326292230657</v>
      </c>
      <c r="P1707" s="1">
        <f t="shared" si="269"/>
        <v>21.095194444444459</v>
      </c>
    </row>
    <row r="1708" spans="5:16">
      <c r="E1708" s="6">
        <v>1706</v>
      </c>
      <c r="F1708" s="6">
        <v>127.2</v>
      </c>
      <c r="G1708" s="1">
        <f t="shared" si="260"/>
        <v>35.333333333333336</v>
      </c>
      <c r="H1708" s="1">
        <f t="shared" si="265"/>
        <v>-5.5555555555557135E-2</v>
      </c>
      <c r="I1708" s="7">
        <f t="shared" si="266"/>
        <v>-110.27777777778091</v>
      </c>
      <c r="J1708" s="7">
        <f t="shared" si="267"/>
        <v>456.55613333333332</v>
      </c>
      <c r="K1708" s="7">
        <f t="shared" si="261"/>
        <v>175.25565</v>
      </c>
      <c r="L1708" s="7">
        <f t="shared" si="262"/>
        <v>521.53400555555243</v>
      </c>
      <c r="M1708" s="7">
        <f t="shared" si="263"/>
        <v>18.427534862962855</v>
      </c>
      <c r="N1708" s="7">
        <f t="shared" si="264"/>
        <v>16.343570657846193</v>
      </c>
      <c r="O1708" s="7">
        <f t="shared" si="268"/>
        <v>10877.669862888502</v>
      </c>
      <c r="P1708" s="1">
        <f t="shared" si="269"/>
        <v>21.130527777777793</v>
      </c>
    </row>
    <row r="1709" spans="5:16">
      <c r="E1709" s="6">
        <v>1707</v>
      </c>
      <c r="F1709" s="6">
        <v>127</v>
      </c>
      <c r="G1709" s="1">
        <f t="shared" si="260"/>
        <v>35.277777777777779</v>
      </c>
      <c r="H1709" s="1">
        <f t="shared" si="265"/>
        <v>-5.5555555555557135E-2</v>
      </c>
      <c r="I1709" s="7">
        <f t="shared" si="266"/>
        <v>-110.27777777778091</v>
      </c>
      <c r="J1709" s="7">
        <f t="shared" si="267"/>
        <v>455.12155092592587</v>
      </c>
      <c r="K1709" s="7">
        <f t="shared" si="261"/>
        <v>175.25565</v>
      </c>
      <c r="L1709" s="7">
        <f t="shared" si="262"/>
        <v>520.09942314814498</v>
      </c>
      <c r="M1709" s="7">
        <f t="shared" si="263"/>
        <v>18.347951872170668</v>
      </c>
      <c r="N1709" s="7">
        <f t="shared" si="264"/>
        <v>16.272987682811969</v>
      </c>
      <c r="O1709" s="7">
        <f t="shared" si="268"/>
        <v>10893.942850571315</v>
      </c>
      <c r="P1709" s="1">
        <f t="shared" si="269"/>
        <v>21.165805555555572</v>
      </c>
    </row>
    <row r="1710" spans="5:16">
      <c r="E1710" s="6">
        <v>1708</v>
      </c>
      <c r="F1710" s="6">
        <v>126.9</v>
      </c>
      <c r="G1710" s="1">
        <f t="shared" si="260"/>
        <v>35.25</v>
      </c>
      <c r="H1710" s="1">
        <f t="shared" si="265"/>
        <v>-2.7777777777778567E-2</v>
      </c>
      <c r="I1710" s="7">
        <f t="shared" si="266"/>
        <v>-55.138888888890456</v>
      </c>
      <c r="J1710" s="7">
        <f t="shared" si="267"/>
        <v>454.40510624999996</v>
      </c>
      <c r="K1710" s="7">
        <f t="shared" si="261"/>
        <v>175.25565</v>
      </c>
      <c r="L1710" s="7">
        <f t="shared" si="262"/>
        <v>574.52186736110957</v>
      </c>
      <c r="M1710" s="7">
        <f t="shared" si="263"/>
        <v>20.251895824479114</v>
      </c>
      <c r="N1710" s="7">
        <f t="shared" si="264"/>
        <v>17.961615203776478</v>
      </c>
      <c r="O1710" s="7">
        <f t="shared" si="268"/>
        <v>10911.904465775091</v>
      </c>
      <c r="P1710" s="1">
        <f t="shared" si="269"/>
        <v>21.201055555555573</v>
      </c>
    </row>
    <row r="1711" spans="5:16">
      <c r="E1711" s="6">
        <v>1709</v>
      </c>
      <c r="F1711" s="6">
        <v>126.8</v>
      </c>
      <c r="G1711" s="1">
        <f t="shared" si="260"/>
        <v>35.222222222222221</v>
      </c>
      <c r="H1711" s="1">
        <f t="shared" si="265"/>
        <v>-2.7777777777778567E-2</v>
      </c>
      <c r="I1711" s="7">
        <f t="shared" si="266"/>
        <v>-55.138888888890456</v>
      </c>
      <c r="J1711" s="7">
        <f t="shared" si="267"/>
        <v>453.68922592592588</v>
      </c>
      <c r="K1711" s="7">
        <f t="shared" si="261"/>
        <v>175.25565</v>
      </c>
      <c r="L1711" s="7">
        <f t="shared" si="262"/>
        <v>573.80598703703549</v>
      </c>
      <c r="M1711" s="7">
        <f t="shared" si="263"/>
        <v>20.210721987860026</v>
      </c>
      <c r="N1711" s="7">
        <f t="shared" si="264"/>
        <v>17.925097703576753</v>
      </c>
      <c r="O1711" s="7">
        <f t="shared" si="268"/>
        <v>10929.829563478668</v>
      </c>
      <c r="P1711" s="1">
        <f t="shared" si="269"/>
        <v>21.236277777777797</v>
      </c>
    </row>
    <row r="1712" spans="5:16">
      <c r="E1712" s="6">
        <v>1710</v>
      </c>
      <c r="F1712" s="6">
        <v>126.7</v>
      </c>
      <c r="G1712" s="1">
        <f t="shared" si="260"/>
        <v>35.194444444444443</v>
      </c>
      <c r="H1712" s="1">
        <f t="shared" si="265"/>
        <v>-2.7777777777778567E-2</v>
      </c>
      <c r="I1712" s="7">
        <f t="shared" si="266"/>
        <v>-55.138888888890456</v>
      </c>
      <c r="J1712" s="7">
        <f t="shared" si="267"/>
        <v>452.97390995370364</v>
      </c>
      <c r="K1712" s="7">
        <f t="shared" si="261"/>
        <v>175.25565</v>
      </c>
      <c r="L1712" s="7">
        <f t="shared" si="262"/>
        <v>573.09067106481325</v>
      </c>
      <c r="M1712" s="7">
        <f t="shared" si="263"/>
        <v>20.169607784419952</v>
      </c>
      <c r="N1712" s="7">
        <f t="shared" si="264"/>
        <v>17.888633092658313</v>
      </c>
      <c r="O1712" s="7">
        <f t="shared" si="268"/>
        <v>10947.718196571326</v>
      </c>
      <c r="P1712" s="1">
        <f t="shared" si="269"/>
        <v>21.27147222222224</v>
      </c>
    </row>
    <row r="1713" spans="5:16">
      <c r="E1713" s="6">
        <v>1711</v>
      </c>
      <c r="F1713" s="6">
        <v>126.8</v>
      </c>
      <c r="G1713" s="1">
        <f t="shared" si="260"/>
        <v>35.222222222222221</v>
      </c>
      <c r="H1713" s="1">
        <f t="shared" si="265"/>
        <v>2.7777777777778567E-2</v>
      </c>
      <c r="I1713" s="7">
        <f t="shared" si="266"/>
        <v>55.138888888890456</v>
      </c>
      <c r="J1713" s="7">
        <f t="shared" si="267"/>
        <v>453.68922592592588</v>
      </c>
      <c r="K1713" s="7">
        <f t="shared" si="261"/>
        <v>175.25565</v>
      </c>
      <c r="L1713" s="7">
        <f t="shared" si="262"/>
        <v>684.08376481481628</v>
      </c>
      <c r="M1713" s="7">
        <f t="shared" si="263"/>
        <v>24.094950382921862</v>
      </c>
      <c r="N1713" s="7">
        <f t="shared" si="264"/>
        <v>27.167290887532765</v>
      </c>
      <c r="O1713" s="7">
        <f t="shared" si="268"/>
        <v>10974.88548745886</v>
      </c>
      <c r="P1713" s="1">
        <f t="shared" si="269"/>
        <v>21.306694444444464</v>
      </c>
    </row>
    <row r="1714" spans="5:16">
      <c r="E1714" s="6">
        <v>1712</v>
      </c>
      <c r="F1714" s="6">
        <v>126.9</v>
      </c>
      <c r="G1714" s="1">
        <f t="shared" si="260"/>
        <v>35.25</v>
      </c>
      <c r="H1714" s="1">
        <f t="shared" si="265"/>
        <v>2.7777777777778567E-2</v>
      </c>
      <c r="I1714" s="7">
        <f t="shared" si="266"/>
        <v>55.138888888890456</v>
      </c>
      <c r="J1714" s="7">
        <f t="shared" si="267"/>
        <v>454.40510624999996</v>
      </c>
      <c r="K1714" s="7">
        <f t="shared" si="261"/>
        <v>175.25565</v>
      </c>
      <c r="L1714" s="7">
        <f t="shared" si="262"/>
        <v>684.79964513889036</v>
      </c>
      <c r="M1714" s="7">
        <f t="shared" si="263"/>
        <v>24.139187491145883</v>
      </c>
      <c r="N1714" s="7">
        <f t="shared" si="264"/>
        <v>27.217168657274804</v>
      </c>
      <c r="O1714" s="7">
        <f t="shared" si="268"/>
        <v>11002.102656116134</v>
      </c>
      <c r="P1714" s="1">
        <f t="shared" si="269"/>
        <v>21.341944444444465</v>
      </c>
    </row>
    <row r="1715" spans="5:16">
      <c r="E1715" s="6">
        <v>1713</v>
      </c>
      <c r="F1715" s="6">
        <v>127.1</v>
      </c>
      <c r="G1715" s="1">
        <f t="shared" si="260"/>
        <v>35.30555555555555</v>
      </c>
      <c r="H1715" s="1">
        <f t="shared" si="265"/>
        <v>5.5555555555550029E-2</v>
      </c>
      <c r="I1715" s="7">
        <f t="shared" si="266"/>
        <v>110.2777777777668</v>
      </c>
      <c r="J1715" s="7">
        <f t="shared" si="267"/>
        <v>455.83855995370357</v>
      </c>
      <c r="K1715" s="7">
        <f t="shared" si="261"/>
        <v>175.25565</v>
      </c>
      <c r="L1715" s="7">
        <f t="shared" si="262"/>
        <v>741.37198773147043</v>
      </c>
      <c r="M1715" s="7">
        <f t="shared" si="263"/>
        <v>26.174549900186076</v>
      </c>
      <c r="N1715" s="7">
        <f t="shared" si="264"/>
        <v>29.512059567991805</v>
      </c>
      <c r="O1715" s="7">
        <f t="shared" si="268"/>
        <v>11031.614715684125</v>
      </c>
      <c r="P1715" s="1">
        <f t="shared" si="269"/>
        <v>21.377250000000021</v>
      </c>
    </row>
    <row r="1716" spans="5:16">
      <c r="E1716" s="6">
        <v>1714</v>
      </c>
      <c r="F1716" s="6">
        <v>127.4</v>
      </c>
      <c r="G1716" s="1">
        <f t="shared" si="260"/>
        <v>35.388888888888893</v>
      </c>
      <c r="H1716" s="1">
        <f t="shared" si="265"/>
        <v>8.3333333333342807E-2</v>
      </c>
      <c r="I1716" s="7">
        <f t="shared" si="266"/>
        <v>165.41666666668547</v>
      </c>
      <c r="J1716" s="7">
        <f t="shared" si="267"/>
        <v>457.99297314814822</v>
      </c>
      <c r="K1716" s="7">
        <f t="shared" si="261"/>
        <v>175.25565</v>
      </c>
      <c r="L1716" s="7">
        <f t="shared" si="262"/>
        <v>798.66528981483361</v>
      </c>
      <c r="M1716" s="7">
        <f t="shared" si="263"/>
        <v>28.263877200669395</v>
      </c>
      <c r="N1716" s="7">
        <f t="shared" si="264"/>
        <v>31.867796418636058</v>
      </c>
      <c r="O1716" s="7">
        <f t="shared" si="268"/>
        <v>11063.482512102761</v>
      </c>
      <c r="P1716" s="1">
        <f t="shared" si="269"/>
        <v>21.41263888888891</v>
      </c>
    </row>
    <row r="1717" spans="5:16">
      <c r="E1717" s="6">
        <v>1715</v>
      </c>
      <c r="F1717" s="6">
        <v>127.7</v>
      </c>
      <c r="G1717" s="1">
        <f t="shared" si="260"/>
        <v>35.472222222222221</v>
      </c>
      <c r="H1717" s="1">
        <f t="shared" si="265"/>
        <v>8.3333333333328596E-2</v>
      </c>
      <c r="I1717" s="7">
        <f t="shared" si="266"/>
        <v>165.41666666665725</v>
      </c>
      <c r="J1717" s="7">
        <f t="shared" si="267"/>
        <v>460.15246550925917</v>
      </c>
      <c r="K1717" s="7">
        <f t="shared" si="261"/>
        <v>175.25565</v>
      </c>
      <c r="L1717" s="7">
        <f t="shared" si="262"/>
        <v>800.82478217591643</v>
      </c>
      <c r="M1717" s="7">
        <f t="shared" si="263"/>
        <v>28.407034634406813</v>
      </c>
      <c r="N1717" s="7">
        <f t="shared" si="264"/>
        <v>32.029207817424982</v>
      </c>
      <c r="O1717" s="7">
        <f t="shared" si="268"/>
        <v>11095.511719920185</v>
      </c>
      <c r="P1717" s="1">
        <f t="shared" si="269"/>
        <v>21.448111111111132</v>
      </c>
    </row>
    <row r="1718" spans="5:16">
      <c r="E1718" s="6">
        <v>1716</v>
      </c>
      <c r="F1718" s="6">
        <v>128.1</v>
      </c>
      <c r="G1718" s="1">
        <f t="shared" si="260"/>
        <v>35.583333333333329</v>
      </c>
      <c r="H1718" s="1">
        <f t="shared" si="265"/>
        <v>0.11111111111110716</v>
      </c>
      <c r="I1718" s="7">
        <f t="shared" si="266"/>
        <v>220.55555555554773</v>
      </c>
      <c r="J1718" s="7">
        <f t="shared" si="267"/>
        <v>463.0396895833332</v>
      </c>
      <c r="K1718" s="7">
        <f t="shared" si="261"/>
        <v>175.25565</v>
      </c>
      <c r="L1718" s="7">
        <f t="shared" si="262"/>
        <v>858.85089513888101</v>
      </c>
      <c r="M1718" s="7">
        <f t="shared" si="263"/>
        <v>30.560777685358513</v>
      </c>
      <c r="N1718" s="7">
        <f t="shared" si="264"/>
        <v>34.457574053185283</v>
      </c>
      <c r="O1718" s="7">
        <f t="shared" si="268"/>
        <v>11129.96929397337</v>
      </c>
      <c r="P1718" s="1">
        <f t="shared" si="269"/>
        <v>21.483694444444467</v>
      </c>
    </row>
    <row r="1719" spans="5:16">
      <c r="E1719" s="6">
        <v>1717</v>
      </c>
      <c r="F1719" s="6">
        <v>128.5</v>
      </c>
      <c r="G1719" s="1">
        <f t="shared" si="260"/>
        <v>35.694444444444443</v>
      </c>
      <c r="H1719" s="1">
        <f t="shared" si="265"/>
        <v>0.11111111111111427</v>
      </c>
      <c r="I1719" s="7">
        <f t="shared" si="266"/>
        <v>220.55555555556182</v>
      </c>
      <c r="J1719" s="7">
        <f t="shared" si="267"/>
        <v>465.93594328703693</v>
      </c>
      <c r="K1719" s="7">
        <f t="shared" si="261"/>
        <v>175.25565</v>
      </c>
      <c r="L1719" s="7">
        <f t="shared" si="262"/>
        <v>861.74714884259879</v>
      </c>
      <c r="M1719" s="7">
        <f t="shared" si="263"/>
        <v>30.759585729520538</v>
      </c>
      <c r="N1719" s="7">
        <f t="shared" si="264"/>
        <v>34.68173205644721</v>
      </c>
      <c r="O1719" s="7">
        <f t="shared" si="268"/>
        <v>11164.651026029818</v>
      </c>
      <c r="P1719" s="1">
        <f t="shared" si="269"/>
        <v>21.519388888888912</v>
      </c>
    </row>
    <row r="1720" spans="5:16">
      <c r="E1720" s="6">
        <v>1718</v>
      </c>
      <c r="F1720" s="6">
        <v>129</v>
      </c>
      <c r="G1720" s="1">
        <f t="shared" si="260"/>
        <v>35.833333333333336</v>
      </c>
      <c r="H1720" s="1">
        <f t="shared" si="265"/>
        <v>0.13888888888889284</v>
      </c>
      <c r="I1720" s="7">
        <f t="shared" si="266"/>
        <v>275.6944444444523</v>
      </c>
      <c r="J1720" s="7">
        <f t="shared" si="267"/>
        <v>469.5689583333334</v>
      </c>
      <c r="K1720" s="7">
        <f t="shared" si="261"/>
        <v>175.25565</v>
      </c>
      <c r="L1720" s="7">
        <f t="shared" si="262"/>
        <v>920.51905277778565</v>
      </c>
      <c r="M1720" s="7">
        <f t="shared" si="263"/>
        <v>32.985266057870653</v>
      </c>
      <c r="N1720" s="7">
        <f t="shared" si="264"/>
        <v>37.191208272086328</v>
      </c>
      <c r="O1720" s="7">
        <f t="shared" si="268"/>
        <v>11201.842234301905</v>
      </c>
      <c r="P1720" s="1">
        <f t="shared" si="269"/>
        <v>21.555222222222245</v>
      </c>
    </row>
    <row r="1721" spans="5:16">
      <c r="E1721" s="6">
        <v>1719</v>
      </c>
      <c r="F1721" s="6">
        <v>129.5</v>
      </c>
      <c r="G1721" s="1">
        <f t="shared" si="260"/>
        <v>35.972222222222221</v>
      </c>
      <c r="H1721" s="1">
        <f t="shared" si="265"/>
        <v>0.13888888888888573</v>
      </c>
      <c r="I1721" s="7">
        <f t="shared" si="266"/>
        <v>275.6944444444382</v>
      </c>
      <c r="J1721" s="7">
        <f t="shared" si="267"/>
        <v>473.21608217592581</v>
      </c>
      <c r="K1721" s="7">
        <f t="shared" si="261"/>
        <v>175.25565</v>
      </c>
      <c r="L1721" s="7">
        <f t="shared" si="262"/>
        <v>924.16617662036401</v>
      </c>
      <c r="M1721" s="7">
        <f t="shared" si="263"/>
        <v>33.2443110756492</v>
      </c>
      <c r="N1721" s="7">
        <f t="shared" si="264"/>
        <v>37.483284048923956</v>
      </c>
      <c r="O1721" s="7">
        <f t="shared" si="268"/>
        <v>11239.325518350828</v>
      </c>
      <c r="P1721" s="1">
        <f t="shared" si="269"/>
        <v>21.591194444444469</v>
      </c>
    </row>
    <row r="1722" spans="5:16">
      <c r="E1722" s="6">
        <v>1720</v>
      </c>
      <c r="F1722" s="6">
        <v>130.1</v>
      </c>
      <c r="G1722" s="1">
        <f t="shared" si="260"/>
        <v>36.138888888888886</v>
      </c>
      <c r="H1722" s="1">
        <f t="shared" si="265"/>
        <v>0.1666666666666643</v>
      </c>
      <c r="I1722" s="7">
        <f t="shared" si="266"/>
        <v>330.83333333332865</v>
      </c>
      <c r="J1722" s="7">
        <f t="shared" si="267"/>
        <v>477.61125439814805</v>
      </c>
      <c r="K1722" s="7">
        <f t="shared" si="261"/>
        <v>175.25565</v>
      </c>
      <c r="L1722" s="7">
        <f t="shared" si="262"/>
        <v>983.70023773147682</v>
      </c>
      <c r="M1722" s="7">
        <f t="shared" si="263"/>
        <v>35.549833591351423</v>
      </c>
      <c r="N1722" s="7">
        <f t="shared" si="264"/>
        <v>40.08278310729235</v>
      </c>
      <c r="O1722" s="7">
        <f t="shared" si="268"/>
        <v>11279.408301458121</v>
      </c>
      <c r="P1722" s="1">
        <f t="shared" si="269"/>
        <v>21.627333333333358</v>
      </c>
    </row>
    <row r="1723" spans="5:16">
      <c r="E1723" s="6">
        <v>1721</v>
      </c>
      <c r="F1723" s="6">
        <v>130.6</v>
      </c>
      <c r="G1723" s="1">
        <f t="shared" si="260"/>
        <v>36.277777777777779</v>
      </c>
      <c r="H1723" s="1">
        <f t="shared" si="265"/>
        <v>0.13888888888889284</v>
      </c>
      <c r="I1723" s="7">
        <f t="shared" si="266"/>
        <v>275.6944444444523</v>
      </c>
      <c r="J1723" s="7">
        <f t="shared" si="267"/>
        <v>481.2894175925926</v>
      </c>
      <c r="K1723" s="7">
        <f t="shared" si="261"/>
        <v>175.25565</v>
      </c>
      <c r="L1723" s="7">
        <f t="shared" si="262"/>
        <v>932.23951203704496</v>
      </c>
      <c r="M1723" s="7">
        <f t="shared" si="263"/>
        <v>33.819577853343908</v>
      </c>
      <c r="N1723" s="7">
        <f t="shared" si="264"/>
        <v>38.131902935420726</v>
      </c>
      <c r="O1723" s="7">
        <f t="shared" si="268"/>
        <v>11317.540204393541</v>
      </c>
      <c r="P1723" s="1">
        <f t="shared" si="269"/>
        <v>21.663611111111134</v>
      </c>
    </row>
    <row r="1724" spans="5:16">
      <c r="E1724" s="6">
        <v>1722</v>
      </c>
      <c r="F1724" s="6">
        <v>131</v>
      </c>
      <c r="G1724" s="1">
        <f t="shared" si="260"/>
        <v>36.388888888888886</v>
      </c>
      <c r="H1724" s="1">
        <f t="shared" si="265"/>
        <v>0.11111111111110716</v>
      </c>
      <c r="I1724" s="7">
        <f t="shared" si="266"/>
        <v>220.55555555554773</v>
      </c>
      <c r="J1724" s="7">
        <f t="shared" si="267"/>
        <v>484.24210648148136</v>
      </c>
      <c r="K1724" s="7">
        <f t="shared" si="261"/>
        <v>175.25565</v>
      </c>
      <c r="L1724" s="7">
        <f t="shared" si="262"/>
        <v>880.05331203702917</v>
      </c>
      <c r="M1724" s="7">
        <f t="shared" si="263"/>
        <v>32.024162188014117</v>
      </c>
      <c r="N1724" s="7">
        <f t="shared" si="264"/>
        <v>36.107554311792946</v>
      </c>
      <c r="O1724" s="7">
        <f t="shared" si="268"/>
        <v>11353.647758705334</v>
      </c>
      <c r="P1724" s="1">
        <f t="shared" si="269"/>
        <v>21.700000000000024</v>
      </c>
    </row>
    <row r="1725" spans="5:16">
      <c r="E1725" s="6">
        <v>1723</v>
      </c>
      <c r="F1725" s="6">
        <v>131.19999999999999</v>
      </c>
      <c r="G1725" s="1">
        <f t="shared" si="260"/>
        <v>36.444444444444443</v>
      </c>
      <c r="H1725" s="1">
        <f t="shared" si="265"/>
        <v>5.5555555555557135E-2</v>
      </c>
      <c r="I1725" s="7">
        <f t="shared" si="266"/>
        <v>110.27777777778091</v>
      </c>
      <c r="J1725" s="7">
        <f t="shared" si="267"/>
        <v>485.72183703703695</v>
      </c>
      <c r="K1725" s="7">
        <f t="shared" si="261"/>
        <v>175.25565</v>
      </c>
      <c r="L1725" s="7">
        <f t="shared" si="262"/>
        <v>771.25526481481779</v>
      </c>
      <c r="M1725" s="7">
        <f t="shared" si="263"/>
        <v>28.107969651028913</v>
      </c>
      <c r="N1725" s="7">
        <f t="shared" si="264"/>
        <v>31.692009140167638</v>
      </c>
      <c r="O1725" s="7">
        <f t="shared" si="268"/>
        <v>11385.339767845502</v>
      </c>
      <c r="P1725" s="1">
        <f t="shared" si="269"/>
        <v>21.736444444444469</v>
      </c>
    </row>
    <row r="1726" spans="5:16">
      <c r="E1726" s="6">
        <v>1724</v>
      </c>
      <c r="F1726" s="6">
        <v>131.30000000000001</v>
      </c>
      <c r="G1726" s="1">
        <f t="shared" si="260"/>
        <v>36.472222222222221</v>
      </c>
      <c r="H1726" s="1">
        <f t="shared" si="265"/>
        <v>2.7777777777778567E-2</v>
      </c>
      <c r="I1726" s="7">
        <f t="shared" si="266"/>
        <v>55.138888888890456</v>
      </c>
      <c r="J1726" s="7">
        <f t="shared" si="267"/>
        <v>486.46254884259258</v>
      </c>
      <c r="K1726" s="7">
        <f t="shared" si="261"/>
        <v>175.25565</v>
      </c>
      <c r="L1726" s="7">
        <f t="shared" si="262"/>
        <v>716.85708773148303</v>
      </c>
      <c r="M1726" s="7">
        <f t="shared" si="263"/>
        <v>26.145371005317699</v>
      </c>
      <c r="N1726" s="7">
        <f t="shared" si="264"/>
        <v>29.479160080254001</v>
      </c>
      <c r="O1726" s="7">
        <f t="shared" si="268"/>
        <v>11414.818927925757</v>
      </c>
      <c r="P1726" s="1">
        <f t="shared" si="269"/>
        <v>21.772916666666692</v>
      </c>
    </row>
    <row r="1727" spans="5:16">
      <c r="E1727" s="6">
        <v>1725</v>
      </c>
      <c r="F1727" s="6">
        <v>131.19999999999999</v>
      </c>
      <c r="G1727" s="1">
        <f t="shared" si="260"/>
        <v>36.444444444444443</v>
      </c>
      <c r="H1727" s="1">
        <f t="shared" si="265"/>
        <v>-2.7777777777778567E-2</v>
      </c>
      <c r="I1727" s="7">
        <f t="shared" si="266"/>
        <v>-55.138888888890456</v>
      </c>
      <c r="J1727" s="7">
        <f t="shared" si="267"/>
        <v>485.72183703703695</v>
      </c>
      <c r="K1727" s="7">
        <f t="shared" si="261"/>
        <v>175.25565</v>
      </c>
      <c r="L1727" s="7">
        <f t="shared" si="262"/>
        <v>605.8385981481465</v>
      </c>
      <c r="M1727" s="7">
        <f t="shared" si="263"/>
        <v>22.079451132510229</v>
      </c>
      <c r="N1727" s="7">
        <f t="shared" si="264"/>
        <v>19.582492848564495</v>
      </c>
      <c r="O1727" s="7">
        <f t="shared" si="268"/>
        <v>11434.401420774322</v>
      </c>
      <c r="P1727" s="1">
        <f t="shared" si="269"/>
        <v>21.809361111111137</v>
      </c>
    </row>
    <row r="1728" spans="5:16">
      <c r="E1728" s="6">
        <v>1726</v>
      </c>
      <c r="F1728" s="6">
        <v>130.69999999999999</v>
      </c>
      <c r="G1728" s="1">
        <f t="shared" si="260"/>
        <v>36.30555555555555</v>
      </c>
      <c r="H1728" s="1">
        <f t="shared" si="265"/>
        <v>-0.13888888888889284</v>
      </c>
      <c r="I1728" s="7">
        <f t="shared" si="266"/>
        <v>-275.6944444444523</v>
      </c>
      <c r="J1728" s="7">
        <f t="shared" si="267"/>
        <v>482.02674328703688</v>
      </c>
      <c r="K1728" s="7">
        <f t="shared" si="261"/>
        <v>175.25565</v>
      </c>
      <c r="L1728" s="7">
        <f t="shared" si="262"/>
        <v>381.58794884258458</v>
      </c>
      <c r="M1728" s="7">
        <f t="shared" si="263"/>
        <v>13.853762476034944</v>
      </c>
      <c r="N1728" s="7">
        <f t="shared" si="264"/>
        <v>12.287044772286521</v>
      </c>
      <c r="O1728" s="7">
        <f t="shared" si="268"/>
        <v>11446.688465546609</v>
      </c>
      <c r="P1728" s="1">
        <f t="shared" si="269"/>
        <v>21.845666666666691</v>
      </c>
    </row>
    <row r="1729" spans="5:16">
      <c r="E1729" s="6">
        <v>1727</v>
      </c>
      <c r="F1729" s="6">
        <v>129.80000000000001</v>
      </c>
      <c r="G1729" s="1">
        <f t="shared" si="260"/>
        <v>36.055555555555557</v>
      </c>
      <c r="H1729" s="1">
        <f t="shared" si="265"/>
        <v>-0.24999999999999289</v>
      </c>
      <c r="I1729" s="7">
        <f t="shared" si="266"/>
        <v>-496.2499999999859</v>
      </c>
      <c r="J1729" s="7">
        <f t="shared" si="267"/>
        <v>475.4111287037037</v>
      </c>
      <c r="K1729" s="7">
        <f t="shared" si="261"/>
        <v>175.25565</v>
      </c>
      <c r="L1729" s="7">
        <f t="shared" si="262"/>
        <v>154.4167787037178</v>
      </c>
      <c r="M1729" s="7">
        <f t="shared" si="263"/>
        <v>5.5675827432618252</v>
      </c>
      <c r="N1729" s="7">
        <f t="shared" si="264"/>
        <v>4.9379465367769964</v>
      </c>
      <c r="O1729" s="7">
        <f t="shared" si="268"/>
        <v>11451.626412083386</v>
      </c>
      <c r="P1729" s="1">
        <f t="shared" si="269"/>
        <v>21.881722222222248</v>
      </c>
    </row>
    <row r="1730" spans="5:16">
      <c r="E1730" s="6">
        <v>1728</v>
      </c>
      <c r="F1730" s="6">
        <v>128.4</v>
      </c>
      <c r="G1730" s="1">
        <f t="shared" si="260"/>
        <v>35.666666666666664</v>
      </c>
      <c r="H1730" s="1">
        <f t="shared" si="265"/>
        <v>-0.38888888888889284</v>
      </c>
      <c r="I1730" s="7">
        <f t="shared" si="266"/>
        <v>-771.9444444444523</v>
      </c>
      <c r="J1730" s="7">
        <f t="shared" si="267"/>
        <v>465.21103333333321</v>
      </c>
      <c r="K1730" s="7">
        <f t="shared" si="261"/>
        <v>175.25565</v>
      </c>
      <c r="L1730" s="7">
        <f t="shared" si="262"/>
        <v>-131.47776111111909</v>
      </c>
      <c r="M1730" s="7">
        <f t="shared" si="263"/>
        <v>-4.6893734796299142</v>
      </c>
      <c r="N1730" s="7">
        <f t="shared" si="264"/>
        <v>-4.1590536865243459</v>
      </c>
      <c r="O1730" s="7">
        <f t="shared" si="268"/>
        <v>11447.467358396862</v>
      </c>
      <c r="P1730" s="1">
        <f t="shared" si="269"/>
        <v>21.917388888888915</v>
      </c>
    </row>
    <row r="1731" spans="5:16">
      <c r="E1731" s="6">
        <v>1729</v>
      </c>
      <c r="F1731" s="6">
        <v>126.5</v>
      </c>
      <c r="G1731" s="1">
        <f t="shared" ref="G1731:G1794" si="270">F1731/3.6</f>
        <v>35.138888888888886</v>
      </c>
      <c r="H1731" s="1">
        <f t="shared" si="265"/>
        <v>-0.52777777777777857</v>
      </c>
      <c r="I1731" s="7">
        <f t="shared" si="266"/>
        <v>-1047.6388888888905</v>
      </c>
      <c r="J1731" s="7">
        <f t="shared" si="267"/>
        <v>451.54497106481466</v>
      </c>
      <c r="K1731" s="7">
        <f t="shared" ref="K1731:K1794" si="271">$C$3*9.81*$C$8</f>
        <v>175.25565</v>
      </c>
      <c r="L1731" s="7">
        <f t="shared" ref="L1731:L1794" si="272">SUM(I1731:K1731)</f>
        <v>-420.83826782407579</v>
      </c>
      <c r="M1731" s="7">
        <f t="shared" ref="M1731:M1794" si="273">L1731*G1731/1000</f>
        <v>-14.787789133262661</v>
      </c>
      <c r="N1731" s="7">
        <f t="shared" ref="N1731:N1794" si="274">IF(H1731&gt;=0,M1731/$C$11/$C$12/$C$13/$C$14,M1731*$C$11*$C$12*$C$13*$C$14)</f>
        <v>-13.115442644396619</v>
      </c>
      <c r="O1731" s="7">
        <f t="shared" si="268"/>
        <v>11434.351915752464</v>
      </c>
      <c r="P1731" s="1">
        <f t="shared" si="269"/>
        <v>21.952527777777803</v>
      </c>
    </row>
    <row r="1732" spans="5:16">
      <c r="E1732" s="6">
        <v>1730</v>
      </c>
      <c r="F1732" s="6">
        <v>124.1</v>
      </c>
      <c r="G1732" s="1">
        <f t="shared" si="270"/>
        <v>34.472222222222221</v>
      </c>
      <c r="H1732" s="1">
        <f t="shared" ref="H1732:H1795" si="275">(G1732-G1731)/(E1732-E1731)</f>
        <v>-0.6666666666666643</v>
      </c>
      <c r="I1732" s="7">
        <f t="shared" ref="I1732:I1795" si="276">H1732*$C$3</f>
        <v>-1323.3333333333287</v>
      </c>
      <c r="J1732" s="7">
        <f t="shared" ref="J1732:J1795" si="277">0.5*$C$5*$C$6*$C$7*G1732^2</f>
        <v>434.57378217592588</v>
      </c>
      <c r="K1732" s="7">
        <f t="shared" si="271"/>
        <v>175.25565</v>
      </c>
      <c r="L1732" s="7">
        <f t="shared" si="272"/>
        <v>-713.50390115740288</v>
      </c>
      <c r="M1732" s="7">
        <f t="shared" si="273"/>
        <v>-24.596065037120471</v>
      </c>
      <c r="N1732" s="7">
        <f t="shared" si="274"/>
        <v>-21.814503666852676</v>
      </c>
      <c r="O1732" s="7">
        <f t="shared" ref="O1732:O1795" si="278">N1732*(E1732-E1731)+O1731</f>
        <v>11412.537412085612</v>
      </c>
      <c r="P1732" s="1">
        <f t="shared" ref="P1732:P1795" si="279">G1732*(E1732-E1731)/1000+P1731</f>
        <v>21.987000000000027</v>
      </c>
    </row>
    <row r="1733" spans="5:16">
      <c r="E1733" s="6">
        <v>1731</v>
      </c>
      <c r="F1733" s="6">
        <v>121.6</v>
      </c>
      <c r="G1733" s="1">
        <f t="shared" si="270"/>
        <v>33.777777777777779</v>
      </c>
      <c r="H1733" s="1">
        <f t="shared" si="275"/>
        <v>-0.69444444444444287</v>
      </c>
      <c r="I1733" s="7">
        <f t="shared" si="276"/>
        <v>-1378.472222222219</v>
      </c>
      <c r="J1733" s="7">
        <f t="shared" si="277"/>
        <v>417.24112592592593</v>
      </c>
      <c r="K1733" s="7">
        <f t="shared" si="271"/>
        <v>175.25565</v>
      </c>
      <c r="L1733" s="7">
        <f t="shared" si="272"/>
        <v>-785.97544629629306</v>
      </c>
      <c r="M1733" s="7">
        <f t="shared" si="273"/>
        <v>-26.548503963785901</v>
      </c>
      <c r="N1733" s="7">
        <f t="shared" si="274"/>
        <v>-23.546141880557581</v>
      </c>
      <c r="O1733" s="7">
        <f t="shared" si="278"/>
        <v>11388.991270205055</v>
      </c>
      <c r="P1733" s="1">
        <f t="shared" si="279"/>
        <v>22.020777777777806</v>
      </c>
    </row>
    <row r="1734" spans="5:16">
      <c r="E1734" s="6">
        <v>1732</v>
      </c>
      <c r="F1734" s="6">
        <v>119</v>
      </c>
      <c r="G1734" s="1">
        <f t="shared" si="270"/>
        <v>33.055555555555557</v>
      </c>
      <c r="H1734" s="1">
        <f t="shared" si="275"/>
        <v>-0.72222222222222143</v>
      </c>
      <c r="I1734" s="7">
        <f t="shared" si="276"/>
        <v>-1433.6111111111095</v>
      </c>
      <c r="J1734" s="7">
        <f t="shared" si="277"/>
        <v>399.5893287037037</v>
      </c>
      <c r="K1734" s="7">
        <f t="shared" si="271"/>
        <v>175.25565</v>
      </c>
      <c r="L1734" s="7">
        <f t="shared" si="272"/>
        <v>-858.76613240740562</v>
      </c>
      <c r="M1734" s="7">
        <f t="shared" si="273"/>
        <v>-28.386991599022576</v>
      </c>
      <c r="N1734" s="7">
        <f t="shared" si="274"/>
        <v>-25.176715519056511</v>
      </c>
      <c r="O1734" s="7">
        <f t="shared" si="278"/>
        <v>11363.814554685998</v>
      </c>
      <c r="P1734" s="1">
        <f t="shared" si="279"/>
        <v>22.053833333333362</v>
      </c>
    </row>
    <row r="1735" spans="5:16">
      <c r="E1735" s="6">
        <v>1733</v>
      </c>
      <c r="F1735" s="6">
        <v>116.5</v>
      </c>
      <c r="G1735" s="1">
        <f t="shared" si="270"/>
        <v>32.361111111111107</v>
      </c>
      <c r="H1735" s="1">
        <f t="shared" si="275"/>
        <v>-0.69444444444444997</v>
      </c>
      <c r="I1735" s="7">
        <f t="shared" si="276"/>
        <v>-1378.4722222222331</v>
      </c>
      <c r="J1735" s="7">
        <f t="shared" si="277"/>
        <v>382.97622106481469</v>
      </c>
      <c r="K1735" s="7">
        <f t="shared" si="271"/>
        <v>175.25565</v>
      </c>
      <c r="L1735" s="7">
        <f t="shared" si="272"/>
        <v>-820.24035115741844</v>
      </c>
      <c r="M1735" s="7">
        <f t="shared" si="273"/>
        <v>-26.54388914162201</v>
      </c>
      <c r="N1735" s="7">
        <f t="shared" si="274"/>
        <v>-23.542048947201614</v>
      </c>
      <c r="O1735" s="7">
        <f t="shared" si="278"/>
        <v>11340.272505738796</v>
      </c>
      <c r="P1735" s="1">
        <f t="shared" si="279"/>
        <v>22.086194444444473</v>
      </c>
    </row>
    <row r="1736" spans="5:16">
      <c r="E1736" s="6">
        <v>1734</v>
      </c>
      <c r="F1736" s="6">
        <v>114.1</v>
      </c>
      <c r="G1736" s="1">
        <f t="shared" si="270"/>
        <v>31.694444444444443</v>
      </c>
      <c r="H1736" s="1">
        <f t="shared" si="275"/>
        <v>-0.6666666666666643</v>
      </c>
      <c r="I1736" s="7">
        <f t="shared" si="276"/>
        <v>-1323.3333333333287</v>
      </c>
      <c r="J1736" s="7">
        <f t="shared" si="277"/>
        <v>367.35947662037029</v>
      </c>
      <c r="K1736" s="7">
        <f t="shared" si="271"/>
        <v>175.25565</v>
      </c>
      <c r="L1736" s="7">
        <f t="shared" si="272"/>
        <v>-780.71820671295836</v>
      </c>
      <c r="M1736" s="7">
        <f t="shared" si="273"/>
        <v>-24.744429829430153</v>
      </c>
      <c r="N1736" s="7">
        <f t="shared" si="274"/>
        <v>-21.946089930793143</v>
      </c>
      <c r="O1736" s="7">
        <f t="shared" si="278"/>
        <v>11318.326415808004</v>
      </c>
      <c r="P1736" s="1">
        <f t="shared" si="279"/>
        <v>22.117888888888917</v>
      </c>
    </row>
    <row r="1737" spans="5:16">
      <c r="E1737" s="6">
        <v>1735</v>
      </c>
      <c r="F1737" s="6">
        <v>111.8</v>
      </c>
      <c r="G1737" s="1">
        <f t="shared" si="270"/>
        <v>31.055555555555554</v>
      </c>
      <c r="H1737" s="1">
        <f t="shared" si="275"/>
        <v>-0.63888888888888928</v>
      </c>
      <c r="I1737" s="7">
        <f t="shared" si="276"/>
        <v>-1268.1944444444453</v>
      </c>
      <c r="J1737" s="7">
        <f t="shared" si="277"/>
        <v>352.69846203703696</v>
      </c>
      <c r="K1737" s="7">
        <f t="shared" si="271"/>
        <v>175.25565</v>
      </c>
      <c r="L1737" s="7">
        <f t="shared" si="272"/>
        <v>-740.24033240740823</v>
      </c>
      <c r="M1737" s="7">
        <f t="shared" si="273"/>
        <v>-22.988574767541177</v>
      </c>
      <c r="N1737" s="7">
        <f t="shared" si="274"/>
        <v>-20.388803973538124</v>
      </c>
      <c r="O1737" s="7">
        <f t="shared" si="278"/>
        <v>11297.937611834466</v>
      </c>
      <c r="P1737" s="1">
        <f t="shared" si="279"/>
        <v>22.148944444444471</v>
      </c>
    </row>
    <row r="1738" spans="5:16">
      <c r="E1738" s="6">
        <v>1736</v>
      </c>
      <c r="F1738" s="6">
        <v>109.5</v>
      </c>
      <c r="G1738" s="1">
        <f t="shared" si="270"/>
        <v>30.416666666666664</v>
      </c>
      <c r="H1738" s="1">
        <f t="shared" si="275"/>
        <v>-0.63888888888888928</v>
      </c>
      <c r="I1738" s="7">
        <f t="shared" si="276"/>
        <v>-1268.1944444444453</v>
      </c>
      <c r="J1738" s="7">
        <f t="shared" si="277"/>
        <v>338.33598958333323</v>
      </c>
      <c r="K1738" s="7">
        <f t="shared" si="271"/>
        <v>175.25565</v>
      </c>
      <c r="L1738" s="7">
        <f t="shared" si="272"/>
        <v>-754.60280486111196</v>
      </c>
      <c r="M1738" s="7">
        <f t="shared" si="273"/>
        <v>-22.952501981192153</v>
      </c>
      <c r="N1738" s="7">
        <f t="shared" si="274"/>
        <v>-20.356810647414747</v>
      </c>
      <c r="O1738" s="7">
        <f t="shared" si="278"/>
        <v>11277.580801187052</v>
      </c>
      <c r="P1738" s="1">
        <f t="shared" si="279"/>
        <v>22.179361111111138</v>
      </c>
    </row>
    <row r="1739" spans="5:16">
      <c r="E1739" s="6">
        <v>1737</v>
      </c>
      <c r="F1739" s="6">
        <v>107.1</v>
      </c>
      <c r="G1739" s="1">
        <f t="shared" si="270"/>
        <v>29.749999999999996</v>
      </c>
      <c r="H1739" s="1">
        <f t="shared" si="275"/>
        <v>-0.66666666666666785</v>
      </c>
      <c r="I1739" s="7">
        <f t="shared" si="276"/>
        <v>-1323.3333333333358</v>
      </c>
      <c r="J1739" s="7">
        <f t="shared" si="277"/>
        <v>323.6673562499999</v>
      </c>
      <c r="K1739" s="7">
        <f t="shared" si="271"/>
        <v>175.25565</v>
      </c>
      <c r="L1739" s="7">
        <f t="shared" si="272"/>
        <v>-824.41032708333591</v>
      </c>
      <c r="M1739" s="7">
        <f t="shared" si="273"/>
        <v>-24.526207230729241</v>
      </c>
      <c r="N1739" s="7">
        <f t="shared" si="274"/>
        <v>-21.752546058130317</v>
      </c>
      <c r="O1739" s="7">
        <f t="shared" si="278"/>
        <v>11255.828255128921</v>
      </c>
      <c r="P1739" s="1">
        <f t="shared" si="279"/>
        <v>22.209111111111138</v>
      </c>
    </row>
    <row r="1740" spans="5:16">
      <c r="E1740" s="6">
        <v>1738</v>
      </c>
      <c r="F1740" s="6">
        <v>104.8</v>
      </c>
      <c r="G1740" s="1">
        <f t="shared" si="270"/>
        <v>29.111111111111111</v>
      </c>
      <c r="H1740" s="1">
        <f t="shared" si="275"/>
        <v>-0.63888888888888573</v>
      </c>
      <c r="I1740" s="7">
        <f t="shared" si="276"/>
        <v>-1268.1944444444382</v>
      </c>
      <c r="J1740" s="7">
        <f t="shared" si="277"/>
        <v>309.91494814814814</v>
      </c>
      <c r="K1740" s="7">
        <f t="shared" si="271"/>
        <v>175.25565</v>
      </c>
      <c r="L1740" s="7">
        <f t="shared" si="272"/>
        <v>-783.02384629629</v>
      </c>
      <c r="M1740" s="7">
        <f t="shared" si="273"/>
        <v>-22.794694192180888</v>
      </c>
      <c r="N1740" s="7">
        <f t="shared" si="274"/>
        <v>-20.216849292342349</v>
      </c>
      <c r="O1740" s="7">
        <f t="shared" si="278"/>
        <v>11235.611405836578</v>
      </c>
      <c r="P1740" s="1">
        <f t="shared" si="279"/>
        <v>22.238222222222248</v>
      </c>
    </row>
    <row r="1741" spans="5:16">
      <c r="E1741" s="6">
        <v>1739</v>
      </c>
      <c r="F1741" s="6">
        <v>102.5</v>
      </c>
      <c r="G1741" s="1">
        <f t="shared" si="270"/>
        <v>28.472222222222221</v>
      </c>
      <c r="H1741" s="1">
        <f t="shared" si="275"/>
        <v>-0.63888888888888928</v>
      </c>
      <c r="I1741" s="7">
        <f t="shared" si="276"/>
        <v>-1268.1944444444453</v>
      </c>
      <c r="J1741" s="7">
        <f t="shared" si="277"/>
        <v>296.46108217592587</v>
      </c>
      <c r="K1741" s="7">
        <f t="shared" si="271"/>
        <v>175.25565</v>
      </c>
      <c r="L1741" s="7">
        <f t="shared" si="272"/>
        <v>-796.47771226851933</v>
      </c>
      <c r="M1741" s="7">
        <f t="shared" si="273"/>
        <v>-22.677490418756452</v>
      </c>
      <c r="N1741" s="7">
        <f t="shared" si="274"/>
        <v>-20.112900057321315</v>
      </c>
      <c r="O1741" s="7">
        <f t="shared" si="278"/>
        <v>11215.498505779256</v>
      </c>
      <c r="P1741" s="1">
        <f t="shared" si="279"/>
        <v>22.266694444444472</v>
      </c>
    </row>
    <row r="1742" spans="5:16">
      <c r="E1742" s="6">
        <v>1740</v>
      </c>
      <c r="F1742" s="6">
        <v>100.4</v>
      </c>
      <c r="G1742" s="1">
        <f t="shared" si="270"/>
        <v>27.888888888888889</v>
      </c>
      <c r="H1742" s="1">
        <f t="shared" si="275"/>
        <v>-0.58333333333333215</v>
      </c>
      <c r="I1742" s="7">
        <f t="shared" si="276"/>
        <v>-1157.9166666666642</v>
      </c>
      <c r="J1742" s="7">
        <f t="shared" si="277"/>
        <v>284.43784814814813</v>
      </c>
      <c r="K1742" s="7">
        <f t="shared" si="271"/>
        <v>175.25565</v>
      </c>
      <c r="L1742" s="7">
        <f t="shared" si="272"/>
        <v>-698.2231685185161</v>
      </c>
      <c r="M1742" s="7">
        <f t="shared" si="273"/>
        <v>-19.472668366460837</v>
      </c>
      <c r="N1742" s="7">
        <f t="shared" si="274"/>
        <v>-17.270510337424977</v>
      </c>
      <c r="O1742" s="7">
        <f t="shared" si="278"/>
        <v>11198.227995441832</v>
      </c>
      <c r="P1742" s="1">
        <f t="shared" si="279"/>
        <v>22.29458333333336</v>
      </c>
    </row>
    <row r="1743" spans="5:16">
      <c r="E1743" s="6">
        <v>1741</v>
      </c>
      <c r="F1743" s="6">
        <v>98.6</v>
      </c>
      <c r="G1743" s="1">
        <f t="shared" si="270"/>
        <v>27.388888888888886</v>
      </c>
      <c r="H1743" s="1">
        <f t="shared" si="275"/>
        <v>-0.50000000000000355</v>
      </c>
      <c r="I1743" s="7">
        <f t="shared" si="276"/>
        <v>-992.50000000000705</v>
      </c>
      <c r="J1743" s="7">
        <f t="shared" si="277"/>
        <v>274.33030648148139</v>
      </c>
      <c r="K1743" s="7">
        <f t="shared" si="271"/>
        <v>175.25565</v>
      </c>
      <c r="L1743" s="7">
        <f t="shared" si="272"/>
        <v>-542.91404351852566</v>
      </c>
      <c r="M1743" s="7">
        <f t="shared" si="273"/>
        <v>-14.869812414146285</v>
      </c>
      <c r="N1743" s="7">
        <f t="shared" si="274"/>
        <v>-13.188189937872329</v>
      </c>
      <c r="O1743" s="7">
        <f t="shared" si="278"/>
        <v>11185.039805503959</v>
      </c>
      <c r="P1743" s="1">
        <f t="shared" si="279"/>
        <v>22.32197222222225</v>
      </c>
    </row>
    <row r="1744" spans="5:16">
      <c r="E1744" s="6">
        <v>1742</v>
      </c>
      <c r="F1744" s="6">
        <v>97.2</v>
      </c>
      <c r="G1744" s="1">
        <f t="shared" si="270"/>
        <v>27</v>
      </c>
      <c r="H1744" s="1">
        <f t="shared" si="275"/>
        <v>-0.38888888888888573</v>
      </c>
      <c r="I1744" s="7">
        <f t="shared" si="276"/>
        <v>-771.9444444444382</v>
      </c>
      <c r="J1744" s="7">
        <f t="shared" si="277"/>
        <v>266.59529999999995</v>
      </c>
      <c r="K1744" s="7">
        <f t="shared" si="271"/>
        <v>175.25565</v>
      </c>
      <c r="L1744" s="7">
        <f t="shared" si="272"/>
        <v>-330.09349444443825</v>
      </c>
      <c r="M1744" s="7">
        <f t="shared" si="273"/>
        <v>-8.912524349999833</v>
      </c>
      <c r="N1744" s="7">
        <f t="shared" si="274"/>
        <v>-7.9046097341408998</v>
      </c>
      <c r="O1744" s="7">
        <f t="shared" si="278"/>
        <v>11177.135195769817</v>
      </c>
      <c r="P1744" s="1">
        <f t="shared" si="279"/>
        <v>22.348972222222251</v>
      </c>
    </row>
    <row r="1745" spans="5:16">
      <c r="E1745" s="6">
        <v>1743</v>
      </c>
      <c r="F1745" s="6">
        <v>95.9</v>
      </c>
      <c r="G1745" s="1">
        <f t="shared" si="270"/>
        <v>26.638888888888889</v>
      </c>
      <c r="H1745" s="1">
        <f t="shared" si="275"/>
        <v>-0.36111111111111072</v>
      </c>
      <c r="I1745" s="7">
        <f t="shared" si="276"/>
        <v>-716.80555555555475</v>
      </c>
      <c r="J1745" s="7">
        <f t="shared" si="277"/>
        <v>259.51183773148148</v>
      </c>
      <c r="K1745" s="7">
        <f t="shared" si="271"/>
        <v>175.25565</v>
      </c>
      <c r="L1745" s="7">
        <f t="shared" si="272"/>
        <v>-282.03806782407327</v>
      </c>
      <c r="M1745" s="7">
        <f t="shared" si="273"/>
        <v>-7.5131807512023965</v>
      </c>
      <c r="N1745" s="7">
        <f t="shared" si="274"/>
        <v>-6.6635174691349501</v>
      </c>
      <c r="O1745" s="7">
        <f t="shared" si="278"/>
        <v>11170.471678300682</v>
      </c>
      <c r="P1745" s="1">
        <f t="shared" si="279"/>
        <v>22.375611111111141</v>
      </c>
    </row>
    <row r="1746" spans="5:16">
      <c r="E1746" s="6">
        <v>1744</v>
      </c>
      <c r="F1746" s="6">
        <v>94.8</v>
      </c>
      <c r="G1746" s="1">
        <f t="shared" si="270"/>
        <v>26.333333333333332</v>
      </c>
      <c r="H1746" s="1">
        <f t="shared" si="275"/>
        <v>-0.30555555555555713</v>
      </c>
      <c r="I1746" s="7">
        <f t="shared" si="276"/>
        <v>-606.5277777777809</v>
      </c>
      <c r="J1746" s="7">
        <f t="shared" si="277"/>
        <v>253.59263333333328</v>
      </c>
      <c r="K1746" s="7">
        <f t="shared" si="271"/>
        <v>175.25565</v>
      </c>
      <c r="L1746" s="7">
        <f t="shared" si="272"/>
        <v>-177.67949444444758</v>
      </c>
      <c r="M1746" s="7">
        <f t="shared" si="273"/>
        <v>-4.6788933537037867</v>
      </c>
      <c r="N1746" s="7">
        <f t="shared" si="274"/>
        <v>-4.1497587547903656</v>
      </c>
      <c r="O1746" s="7">
        <f t="shared" si="278"/>
        <v>11166.321919545891</v>
      </c>
      <c r="P1746" s="1">
        <f t="shared" si="279"/>
        <v>22.401944444444474</v>
      </c>
    </row>
    <row r="1747" spans="5:16">
      <c r="E1747" s="6">
        <v>1745</v>
      </c>
      <c r="F1747" s="6">
        <v>93.8</v>
      </c>
      <c r="G1747" s="1">
        <f t="shared" si="270"/>
        <v>26.055555555555554</v>
      </c>
      <c r="H1747" s="1">
        <f t="shared" si="275"/>
        <v>-0.27777777777777857</v>
      </c>
      <c r="I1747" s="7">
        <f t="shared" si="276"/>
        <v>-551.38888888889051</v>
      </c>
      <c r="J1747" s="7">
        <f t="shared" si="277"/>
        <v>248.27079537037034</v>
      </c>
      <c r="K1747" s="7">
        <f t="shared" si="271"/>
        <v>175.25565</v>
      </c>
      <c r="L1747" s="7">
        <f t="shared" si="272"/>
        <v>-127.86244351852014</v>
      </c>
      <c r="M1747" s="7">
        <f t="shared" si="273"/>
        <v>-3.3315270005658855</v>
      </c>
      <c r="N1747" s="7">
        <f t="shared" si="274"/>
        <v>-2.9547656448452595</v>
      </c>
      <c r="O1747" s="7">
        <f t="shared" si="278"/>
        <v>11163.367153901047</v>
      </c>
      <c r="P1747" s="1">
        <f t="shared" si="279"/>
        <v>22.428000000000029</v>
      </c>
    </row>
    <row r="1748" spans="5:16">
      <c r="E1748" s="6">
        <v>1746</v>
      </c>
      <c r="F1748" s="6">
        <v>92.8</v>
      </c>
      <c r="G1748" s="1">
        <f t="shared" si="270"/>
        <v>25.777777777777775</v>
      </c>
      <c r="H1748" s="1">
        <f t="shared" si="275"/>
        <v>-0.27777777777777857</v>
      </c>
      <c r="I1748" s="7">
        <f t="shared" si="276"/>
        <v>-551.38888888889051</v>
      </c>
      <c r="J1748" s="7">
        <f t="shared" si="277"/>
        <v>243.0053925925925</v>
      </c>
      <c r="K1748" s="7">
        <f t="shared" si="271"/>
        <v>175.25565</v>
      </c>
      <c r="L1748" s="7">
        <f t="shared" si="272"/>
        <v>-133.127846296298</v>
      </c>
      <c r="M1748" s="7">
        <f t="shared" si="273"/>
        <v>-3.4317400378601262</v>
      </c>
      <c r="N1748" s="7">
        <f t="shared" si="274"/>
        <v>-3.0436456208179363</v>
      </c>
      <c r="O1748" s="7">
        <f t="shared" si="278"/>
        <v>11160.323508280229</v>
      </c>
      <c r="P1748" s="1">
        <f t="shared" si="279"/>
        <v>22.453777777777805</v>
      </c>
    </row>
    <row r="1749" spans="5:16">
      <c r="E1749" s="6">
        <v>1747</v>
      </c>
      <c r="F1749" s="6">
        <v>91.8</v>
      </c>
      <c r="G1749" s="1">
        <f t="shared" si="270"/>
        <v>25.5</v>
      </c>
      <c r="H1749" s="1">
        <f t="shared" si="275"/>
        <v>-0.27777777777777501</v>
      </c>
      <c r="I1749" s="7">
        <f t="shared" si="276"/>
        <v>-551.38888888888346</v>
      </c>
      <c r="J1749" s="7">
        <f t="shared" si="277"/>
        <v>237.79642499999997</v>
      </c>
      <c r="K1749" s="7">
        <f t="shared" si="271"/>
        <v>175.25565</v>
      </c>
      <c r="L1749" s="7">
        <f t="shared" si="272"/>
        <v>-138.33681388888346</v>
      </c>
      <c r="M1749" s="7">
        <f t="shared" si="273"/>
        <v>-3.5275887541665281</v>
      </c>
      <c r="N1749" s="7">
        <f t="shared" si="274"/>
        <v>-3.128654835510349</v>
      </c>
      <c r="O1749" s="7">
        <f t="shared" si="278"/>
        <v>11157.194853444718</v>
      </c>
      <c r="P1749" s="1">
        <f t="shared" si="279"/>
        <v>22.479277777777806</v>
      </c>
    </row>
    <row r="1750" spans="5:16">
      <c r="E1750" s="6">
        <v>1748</v>
      </c>
      <c r="F1750" s="6">
        <v>91</v>
      </c>
      <c r="G1750" s="1">
        <f t="shared" si="270"/>
        <v>25.277777777777779</v>
      </c>
      <c r="H1750" s="1">
        <f t="shared" si="275"/>
        <v>-0.22222222222222143</v>
      </c>
      <c r="I1750" s="7">
        <f t="shared" si="276"/>
        <v>-441.11111111110955</v>
      </c>
      <c r="J1750" s="7">
        <f t="shared" si="277"/>
        <v>233.66988425925925</v>
      </c>
      <c r="K1750" s="7">
        <f t="shared" si="271"/>
        <v>175.25565</v>
      </c>
      <c r="L1750" s="7">
        <f t="shared" si="272"/>
        <v>-32.1855768518503</v>
      </c>
      <c r="M1750" s="7">
        <f t="shared" si="273"/>
        <v>-0.81357985931066035</v>
      </c>
      <c r="N1750" s="7">
        <f t="shared" si="274"/>
        <v>-0.72157236523097412</v>
      </c>
      <c r="O1750" s="7">
        <f t="shared" si="278"/>
        <v>11156.473281079487</v>
      </c>
      <c r="P1750" s="1">
        <f t="shared" si="279"/>
        <v>22.504555555555584</v>
      </c>
    </row>
    <row r="1751" spans="5:16">
      <c r="E1751" s="6">
        <v>1749</v>
      </c>
      <c r="F1751" s="6">
        <v>90.2</v>
      </c>
      <c r="G1751" s="1">
        <f t="shared" si="270"/>
        <v>25.055555555555557</v>
      </c>
      <c r="H1751" s="1">
        <f t="shared" si="275"/>
        <v>-0.22222222222222143</v>
      </c>
      <c r="I1751" s="7">
        <f t="shared" si="276"/>
        <v>-441.11111111110955</v>
      </c>
      <c r="J1751" s="7">
        <f t="shared" si="277"/>
        <v>229.57946203703705</v>
      </c>
      <c r="K1751" s="7">
        <f t="shared" si="271"/>
        <v>175.25565</v>
      </c>
      <c r="L1751" s="7">
        <f t="shared" si="272"/>
        <v>-36.275999074072502</v>
      </c>
      <c r="M1751" s="7">
        <f t="shared" si="273"/>
        <v>-0.90891531013370552</v>
      </c>
      <c r="N1751" s="7">
        <f t="shared" si="274"/>
        <v>-0.8061263594744309</v>
      </c>
      <c r="O1751" s="7">
        <f t="shared" si="278"/>
        <v>11155.667154720013</v>
      </c>
      <c r="P1751" s="1">
        <f t="shared" si="279"/>
        <v>22.529611111111141</v>
      </c>
    </row>
    <row r="1752" spans="5:16">
      <c r="E1752" s="6">
        <v>1750</v>
      </c>
      <c r="F1752" s="6">
        <v>89.6</v>
      </c>
      <c r="G1752" s="1">
        <f t="shared" si="270"/>
        <v>24.888888888888886</v>
      </c>
      <c r="H1752" s="1">
        <f t="shared" si="275"/>
        <v>-0.1666666666666714</v>
      </c>
      <c r="I1752" s="7">
        <f t="shared" si="276"/>
        <v>-330.83333333334275</v>
      </c>
      <c r="J1752" s="7">
        <f t="shared" si="277"/>
        <v>226.53534814814805</v>
      </c>
      <c r="K1752" s="7">
        <f t="shared" si="271"/>
        <v>175.25565</v>
      </c>
      <c r="L1752" s="7">
        <f t="shared" si="272"/>
        <v>70.957664814805298</v>
      </c>
      <c r="M1752" s="7">
        <f t="shared" si="273"/>
        <v>1.7660574353907093</v>
      </c>
      <c r="N1752" s="7">
        <f t="shared" si="274"/>
        <v>1.5663345475001791</v>
      </c>
      <c r="O1752" s="7">
        <f t="shared" si="278"/>
        <v>11157.233489267514</v>
      </c>
      <c r="P1752" s="1">
        <f t="shared" si="279"/>
        <v>22.554500000000029</v>
      </c>
    </row>
    <row r="1753" spans="5:16">
      <c r="E1753" s="6">
        <v>1751</v>
      </c>
      <c r="F1753" s="6">
        <v>89.1</v>
      </c>
      <c r="G1753" s="1">
        <f t="shared" si="270"/>
        <v>24.749999999999996</v>
      </c>
      <c r="H1753" s="1">
        <f t="shared" si="275"/>
        <v>-0.13888888888888928</v>
      </c>
      <c r="I1753" s="7">
        <f t="shared" si="276"/>
        <v>-275.69444444444525</v>
      </c>
      <c r="J1753" s="7">
        <f t="shared" si="277"/>
        <v>224.01410624999991</v>
      </c>
      <c r="K1753" s="7">
        <f t="shared" si="271"/>
        <v>175.25565</v>
      </c>
      <c r="L1753" s="7">
        <f t="shared" si="272"/>
        <v>123.57531180555466</v>
      </c>
      <c r="M1753" s="7">
        <f t="shared" si="273"/>
        <v>3.0584889671874778</v>
      </c>
      <c r="N1753" s="7">
        <f t="shared" si="274"/>
        <v>2.7126053980198255</v>
      </c>
      <c r="O1753" s="7">
        <f t="shared" si="278"/>
        <v>11159.946094665533</v>
      </c>
      <c r="P1753" s="1">
        <f t="shared" si="279"/>
        <v>22.57925000000003</v>
      </c>
    </row>
    <row r="1754" spans="5:16">
      <c r="E1754" s="6">
        <v>1752</v>
      </c>
      <c r="F1754" s="6">
        <v>88.6</v>
      </c>
      <c r="G1754" s="1">
        <f t="shared" si="270"/>
        <v>24.611111111111107</v>
      </c>
      <c r="H1754" s="1">
        <f t="shared" si="275"/>
        <v>-0.13888888888888928</v>
      </c>
      <c r="I1754" s="7">
        <f t="shared" si="276"/>
        <v>-275.69444444444525</v>
      </c>
      <c r="J1754" s="7">
        <f t="shared" si="277"/>
        <v>221.50697314814806</v>
      </c>
      <c r="K1754" s="7">
        <f t="shared" si="271"/>
        <v>175.25565</v>
      </c>
      <c r="L1754" s="7">
        <f t="shared" si="272"/>
        <v>121.06817870370281</v>
      </c>
      <c r="M1754" s="7">
        <f t="shared" si="273"/>
        <v>2.9796223980966858</v>
      </c>
      <c r="N1754" s="7">
        <f t="shared" si="274"/>
        <v>2.6426578247788752</v>
      </c>
      <c r="O1754" s="7">
        <f t="shared" si="278"/>
        <v>11162.588752490312</v>
      </c>
      <c r="P1754" s="1">
        <f t="shared" si="279"/>
        <v>22.60386111111114</v>
      </c>
    </row>
    <row r="1755" spans="5:16">
      <c r="E1755" s="6">
        <v>1753</v>
      </c>
      <c r="F1755" s="6">
        <v>88.1</v>
      </c>
      <c r="G1755" s="1">
        <f t="shared" si="270"/>
        <v>24.472222222222221</v>
      </c>
      <c r="H1755" s="1">
        <f t="shared" si="275"/>
        <v>-0.13888888888888573</v>
      </c>
      <c r="I1755" s="7">
        <f t="shared" si="276"/>
        <v>-275.6944444444382</v>
      </c>
      <c r="J1755" s="7">
        <f t="shared" si="277"/>
        <v>219.01394884259255</v>
      </c>
      <c r="K1755" s="7">
        <f t="shared" si="271"/>
        <v>175.25565</v>
      </c>
      <c r="L1755" s="7">
        <f t="shared" si="272"/>
        <v>118.57515439815435</v>
      </c>
      <c r="M1755" s="7">
        <f t="shared" si="273"/>
        <v>2.9017975284659436</v>
      </c>
      <c r="N1755" s="7">
        <f t="shared" si="274"/>
        <v>2.5736341455289637</v>
      </c>
      <c r="O1755" s="7">
        <f t="shared" si="278"/>
        <v>11165.16238663584</v>
      </c>
      <c r="P1755" s="1">
        <f t="shared" si="279"/>
        <v>22.628333333333362</v>
      </c>
    </row>
    <row r="1756" spans="5:16">
      <c r="E1756" s="6">
        <v>1754</v>
      </c>
      <c r="F1756" s="6">
        <v>87.6</v>
      </c>
      <c r="G1756" s="1">
        <f t="shared" si="270"/>
        <v>24.333333333333332</v>
      </c>
      <c r="H1756" s="1">
        <f t="shared" si="275"/>
        <v>-0.13888888888888928</v>
      </c>
      <c r="I1756" s="7">
        <f t="shared" si="276"/>
        <v>-275.69444444444525</v>
      </c>
      <c r="J1756" s="7">
        <f t="shared" si="277"/>
        <v>216.5350333333333</v>
      </c>
      <c r="K1756" s="7">
        <f t="shared" si="271"/>
        <v>175.25565</v>
      </c>
      <c r="L1756" s="7">
        <f t="shared" si="272"/>
        <v>116.09623888888805</v>
      </c>
      <c r="M1756" s="7">
        <f t="shared" si="273"/>
        <v>2.8250084796296093</v>
      </c>
      <c r="N1756" s="7">
        <f t="shared" si="274"/>
        <v>2.5055291464209253</v>
      </c>
      <c r="O1756" s="7">
        <f t="shared" si="278"/>
        <v>11167.667915782262</v>
      </c>
      <c r="P1756" s="1">
        <f t="shared" si="279"/>
        <v>22.652666666666697</v>
      </c>
    </row>
    <row r="1757" spans="5:16">
      <c r="E1757" s="6">
        <v>1755</v>
      </c>
      <c r="F1757" s="6">
        <v>87.1</v>
      </c>
      <c r="G1757" s="1">
        <f t="shared" si="270"/>
        <v>24.194444444444443</v>
      </c>
      <c r="H1757" s="1">
        <f t="shared" si="275"/>
        <v>-0.13888888888888928</v>
      </c>
      <c r="I1757" s="7">
        <f t="shared" si="276"/>
        <v>-275.69444444444525</v>
      </c>
      <c r="J1757" s="7">
        <f t="shared" si="277"/>
        <v>214.07022662037031</v>
      </c>
      <c r="K1757" s="7">
        <f t="shared" si="271"/>
        <v>175.25565</v>
      </c>
      <c r="L1757" s="7">
        <f t="shared" si="272"/>
        <v>113.63143217592506</v>
      </c>
      <c r="M1757" s="7">
        <f t="shared" si="273"/>
        <v>2.7492493729230754</v>
      </c>
      <c r="N1757" s="7">
        <f t="shared" si="274"/>
        <v>2.4383376136065102</v>
      </c>
      <c r="O1757" s="7">
        <f t="shared" si="278"/>
        <v>11170.106253395868</v>
      </c>
      <c r="P1757" s="1">
        <f t="shared" si="279"/>
        <v>22.67686111111114</v>
      </c>
    </row>
    <row r="1758" spans="5:16">
      <c r="E1758" s="6">
        <v>1756</v>
      </c>
      <c r="F1758" s="6">
        <v>86.6</v>
      </c>
      <c r="G1758" s="1">
        <f t="shared" si="270"/>
        <v>24.055555555555554</v>
      </c>
      <c r="H1758" s="1">
        <f t="shared" si="275"/>
        <v>-0.13888888888888928</v>
      </c>
      <c r="I1758" s="7">
        <f t="shared" si="276"/>
        <v>-275.69444444444525</v>
      </c>
      <c r="J1758" s="7">
        <f t="shared" si="277"/>
        <v>211.61952870370365</v>
      </c>
      <c r="K1758" s="7">
        <f t="shared" si="271"/>
        <v>175.25565</v>
      </c>
      <c r="L1758" s="7">
        <f t="shared" si="272"/>
        <v>111.1807342592584</v>
      </c>
      <c r="M1758" s="7">
        <f t="shared" si="273"/>
        <v>2.6745143296810494</v>
      </c>
      <c r="N1758" s="7">
        <f t="shared" si="274"/>
        <v>2.3720543332368615</v>
      </c>
      <c r="O1758" s="7">
        <f t="shared" si="278"/>
        <v>11172.478307729105</v>
      </c>
      <c r="P1758" s="1">
        <f t="shared" si="279"/>
        <v>22.700916666666696</v>
      </c>
    </row>
    <row r="1759" spans="5:16">
      <c r="E1759" s="6">
        <v>1757</v>
      </c>
      <c r="F1759" s="6">
        <v>86.1</v>
      </c>
      <c r="G1759" s="1">
        <f t="shared" si="270"/>
        <v>23.916666666666664</v>
      </c>
      <c r="H1759" s="1">
        <f t="shared" si="275"/>
        <v>-0.13888888888888928</v>
      </c>
      <c r="I1759" s="7">
        <f t="shared" si="276"/>
        <v>-275.69444444444525</v>
      </c>
      <c r="J1759" s="7">
        <f t="shared" si="277"/>
        <v>209.18293958333328</v>
      </c>
      <c r="K1759" s="7">
        <f t="shared" si="271"/>
        <v>175.25565</v>
      </c>
      <c r="L1759" s="7">
        <f t="shared" si="272"/>
        <v>108.74414513888803</v>
      </c>
      <c r="M1759" s="7">
        <f t="shared" si="273"/>
        <v>2.6007974712384052</v>
      </c>
      <c r="N1759" s="7">
        <f t="shared" si="274"/>
        <v>2.3066740914632695</v>
      </c>
      <c r="O1759" s="7">
        <f t="shared" si="278"/>
        <v>11174.784981820569</v>
      </c>
      <c r="P1759" s="1">
        <f t="shared" si="279"/>
        <v>22.724833333333365</v>
      </c>
    </row>
    <row r="1760" spans="5:16">
      <c r="E1760" s="6">
        <v>1758</v>
      </c>
      <c r="F1760" s="6">
        <v>85.5</v>
      </c>
      <c r="G1760" s="1">
        <f t="shared" si="270"/>
        <v>23.75</v>
      </c>
      <c r="H1760" s="1">
        <f t="shared" si="275"/>
        <v>-0.1666666666666643</v>
      </c>
      <c r="I1760" s="7">
        <f t="shared" si="276"/>
        <v>-330.83333333332865</v>
      </c>
      <c r="J1760" s="7">
        <f t="shared" si="277"/>
        <v>206.27765624999998</v>
      </c>
      <c r="K1760" s="7">
        <f t="shared" si="271"/>
        <v>175.25565</v>
      </c>
      <c r="L1760" s="7">
        <f t="shared" si="272"/>
        <v>50.699972916671328</v>
      </c>
      <c r="M1760" s="7">
        <f t="shared" si="273"/>
        <v>1.2041243567709441</v>
      </c>
      <c r="N1760" s="7">
        <f t="shared" si="274"/>
        <v>1.0679503065422686</v>
      </c>
      <c r="O1760" s="7">
        <f t="shared" si="278"/>
        <v>11175.852932127111</v>
      </c>
      <c r="P1760" s="1">
        <f t="shared" si="279"/>
        <v>22.748583333333364</v>
      </c>
    </row>
    <row r="1761" spans="5:16">
      <c r="E1761" s="6">
        <v>1759</v>
      </c>
      <c r="F1761" s="6">
        <v>85</v>
      </c>
      <c r="G1761" s="1">
        <f t="shared" si="270"/>
        <v>23.611111111111111</v>
      </c>
      <c r="H1761" s="1">
        <f t="shared" si="275"/>
        <v>-0.13888888888888928</v>
      </c>
      <c r="I1761" s="7">
        <f t="shared" si="276"/>
        <v>-275.69444444444525</v>
      </c>
      <c r="J1761" s="7">
        <f t="shared" si="277"/>
        <v>203.87210648148144</v>
      </c>
      <c r="K1761" s="7">
        <f t="shared" si="271"/>
        <v>175.25565</v>
      </c>
      <c r="L1761" s="7">
        <f t="shared" si="272"/>
        <v>103.43331203703619</v>
      </c>
      <c r="M1761" s="7">
        <f t="shared" si="273"/>
        <v>2.4421754230966877</v>
      </c>
      <c r="N1761" s="7">
        <f t="shared" si="274"/>
        <v>2.1659905615730644</v>
      </c>
      <c r="O1761" s="7">
        <f t="shared" si="278"/>
        <v>11178.018922688683</v>
      </c>
      <c r="P1761" s="1">
        <f t="shared" si="279"/>
        <v>22.772194444444477</v>
      </c>
    </row>
    <row r="1762" spans="5:16">
      <c r="E1762" s="6">
        <v>1760</v>
      </c>
      <c r="F1762" s="6">
        <v>84.4</v>
      </c>
      <c r="G1762" s="1">
        <f t="shared" si="270"/>
        <v>23.444444444444446</v>
      </c>
      <c r="H1762" s="1">
        <f t="shared" si="275"/>
        <v>-0.1666666666666643</v>
      </c>
      <c r="I1762" s="7">
        <f t="shared" si="276"/>
        <v>-330.83333333332865</v>
      </c>
      <c r="J1762" s="7">
        <f t="shared" si="277"/>
        <v>201.00407037037039</v>
      </c>
      <c r="K1762" s="7">
        <f t="shared" si="271"/>
        <v>175.25565</v>
      </c>
      <c r="L1762" s="7">
        <f t="shared" si="272"/>
        <v>45.426387037041735</v>
      </c>
      <c r="M1762" s="7">
        <f t="shared" si="273"/>
        <v>1.0649964072017561</v>
      </c>
      <c r="N1762" s="7">
        <f t="shared" si="274"/>
        <v>0.94455629366019578</v>
      </c>
      <c r="O1762" s="7">
        <f t="shared" si="278"/>
        <v>11178.963478982343</v>
      </c>
      <c r="P1762" s="1">
        <f t="shared" si="279"/>
        <v>22.79563888888892</v>
      </c>
    </row>
    <row r="1763" spans="5:16">
      <c r="E1763" s="6">
        <v>1761</v>
      </c>
      <c r="F1763" s="6">
        <v>83.8</v>
      </c>
      <c r="G1763" s="1">
        <f t="shared" si="270"/>
        <v>23.277777777777775</v>
      </c>
      <c r="H1763" s="1">
        <f t="shared" si="275"/>
        <v>-0.1666666666666714</v>
      </c>
      <c r="I1763" s="7">
        <f t="shared" si="276"/>
        <v>-330.83333333334275</v>
      </c>
      <c r="J1763" s="7">
        <f t="shared" si="277"/>
        <v>198.15635092592586</v>
      </c>
      <c r="K1763" s="7">
        <f t="shared" si="271"/>
        <v>175.25565</v>
      </c>
      <c r="L1763" s="7">
        <f t="shared" si="272"/>
        <v>42.578667592583116</v>
      </c>
      <c r="M1763" s="7">
        <f t="shared" si="273"/>
        <v>0.99113676229401804</v>
      </c>
      <c r="N1763" s="7">
        <f t="shared" si="274"/>
        <v>0.87904941309858387</v>
      </c>
      <c r="O1763" s="7">
        <f t="shared" si="278"/>
        <v>11179.842528395442</v>
      </c>
      <c r="P1763" s="1">
        <f t="shared" si="279"/>
        <v>22.818916666666698</v>
      </c>
    </row>
    <row r="1764" spans="5:16">
      <c r="E1764" s="6">
        <v>1762</v>
      </c>
      <c r="F1764" s="6">
        <v>83.2</v>
      </c>
      <c r="G1764" s="1">
        <f t="shared" si="270"/>
        <v>23.111111111111111</v>
      </c>
      <c r="H1764" s="1">
        <f t="shared" si="275"/>
        <v>-0.1666666666666643</v>
      </c>
      <c r="I1764" s="7">
        <f t="shared" si="276"/>
        <v>-330.83333333332865</v>
      </c>
      <c r="J1764" s="7">
        <f t="shared" si="277"/>
        <v>195.32894814814813</v>
      </c>
      <c r="K1764" s="7">
        <f t="shared" si="271"/>
        <v>175.25565</v>
      </c>
      <c r="L1764" s="7">
        <f t="shared" si="272"/>
        <v>39.751264814819478</v>
      </c>
      <c r="M1764" s="7">
        <f t="shared" si="273"/>
        <v>0.91869589794249462</v>
      </c>
      <c r="N1764" s="7">
        <f t="shared" si="274"/>
        <v>0.81480086363990634</v>
      </c>
      <c r="O1764" s="7">
        <f t="shared" si="278"/>
        <v>11180.657329259082</v>
      </c>
      <c r="P1764" s="1">
        <f t="shared" si="279"/>
        <v>22.842027777777808</v>
      </c>
    </row>
    <row r="1765" spans="5:16">
      <c r="E1765" s="6">
        <v>1763</v>
      </c>
      <c r="F1765" s="6">
        <v>82.6</v>
      </c>
      <c r="G1765" s="1">
        <f t="shared" si="270"/>
        <v>22.944444444444443</v>
      </c>
      <c r="H1765" s="1">
        <f t="shared" si="275"/>
        <v>-0.16666666666666785</v>
      </c>
      <c r="I1765" s="7">
        <f t="shared" si="276"/>
        <v>-330.8333333333357</v>
      </c>
      <c r="J1765" s="7">
        <f t="shared" si="277"/>
        <v>192.52186203703698</v>
      </c>
      <c r="K1765" s="7">
        <f t="shared" si="271"/>
        <v>175.25565</v>
      </c>
      <c r="L1765" s="7">
        <f t="shared" si="272"/>
        <v>36.944178703701283</v>
      </c>
      <c r="M1765" s="7">
        <f t="shared" si="273"/>
        <v>0.84766365581270153</v>
      </c>
      <c r="N1765" s="7">
        <f t="shared" si="274"/>
        <v>0.75180163575257652</v>
      </c>
      <c r="O1765" s="7">
        <f t="shared" si="278"/>
        <v>11181.409130894834</v>
      </c>
      <c r="P1765" s="1">
        <f t="shared" si="279"/>
        <v>22.864972222222253</v>
      </c>
    </row>
    <row r="1766" spans="5:16">
      <c r="E1766" s="6">
        <v>1764</v>
      </c>
      <c r="F1766" s="6">
        <v>82</v>
      </c>
      <c r="G1766" s="1">
        <f t="shared" si="270"/>
        <v>22.777777777777779</v>
      </c>
      <c r="H1766" s="1">
        <f t="shared" si="275"/>
        <v>-0.1666666666666643</v>
      </c>
      <c r="I1766" s="7">
        <f t="shared" si="276"/>
        <v>-330.83333333332865</v>
      </c>
      <c r="J1766" s="7">
        <f t="shared" si="277"/>
        <v>189.73509259259262</v>
      </c>
      <c r="K1766" s="7">
        <f t="shared" si="271"/>
        <v>175.25565</v>
      </c>
      <c r="L1766" s="7">
        <f t="shared" si="272"/>
        <v>34.157409259263972</v>
      </c>
      <c r="M1766" s="7">
        <f t="shared" si="273"/>
        <v>0.77802987757212383</v>
      </c>
      <c r="N1766" s="7">
        <f t="shared" si="274"/>
        <v>0.69004271990675425</v>
      </c>
      <c r="O1766" s="7">
        <f t="shared" si="278"/>
        <v>11182.099173614741</v>
      </c>
      <c r="P1766" s="1">
        <f t="shared" si="279"/>
        <v>22.887750000000029</v>
      </c>
    </row>
    <row r="1767" spans="5:16">
      <c r="E1767" s="6">
        <v>1765</v>
      </c>
      <c r="F1767" s="6">
        <v>81.3</v>
      </c>
      <c r="G1767" s="1">
        <f t="shared" si="270"/>
        <v>22.583333333333332</v>
      </c>
      <c r="H1767" s="1">
        <f t="shared" si="275"/>
        <v>-0.19444444444444642</v>
      </c>
      <c r="I1767" s="7">
        <f t="shared" si="276"/>
        <v>-385.97222222222615</v>
      </c>
      <c r="J1767" s="7">
        <f t="shared" si="277"/>
        <v>186.50953958333329</v>
      </c>
      <c r="K1767" s="7">
        <f t="shared" si="271"/>
        <v>175.25565</v>
      </c>
      <c r="L1767" s="7">
        <f t="shared" si="272"/>
        <v>-24.207032638892855</v>
      </c>
      <c r="M1767" s="7">
        <f t="shared" si="273"/>
        <v>-0.54667548709499691</v>
      </c>
      <c r="N1767" s="7">
        <f t="shared" si="274"/>
        <v>-0.48485212572882463</v>
      </c>
      <c r="O1767" s="7">
        <f t="shared" si="278"/>
        <v>11181.614321489013</v>
      </c>
      <c r="P1767" s="1">
        <f t="shared" si="279"/>
        <v>22.910333333333362</v>
      </c>
    </row>
    <row r="1768" spans="5:16">
      <c r="E1768" s="6">
        <v>1766</v>
      </c>
      <c r="F1768" s="6">
        <v>80.400000000000006</v>
      </c>
      <c r="G1768" s="1">
        <f t="shared" si="270"/>
        <v>22.333333333333336</v>
      </c>
      <c r="H1768" s="1">
        <f t="shared" si="275"/>
        <v>-0.24999999999999645</v>
      </c>
      <c r="I1768" s="7">
        <f t="shared" si="276"/>
        <v>-496.24999999999295</v>
      </c>
      <c r="J1768" s="7">
        <f t="shared" si="277"/>
        <v>182.40303333333335</v>
      </c>
      <c r="K1768" s="7">
        <f t="shared" si="271"/>
        <v>175.25565</v>
      </c>
      <c r="L1768" s="7">
        <f t="shared" si="272"/>
        <v>-138.59131666665957</v>
      </c>
      <c r="M1768" s="7">
        <f t="shared" si="273"/>
        <v>-3.095206072222064</v>
      </c>
      <c r="N1768" s="7">
        <f t="shared" si="274"/>
        <v>-2.7451701770283532</v>
      </c>
      <c r="O1768" s="7">
        <f t="shared" si="278"/>
        <v>11178.869151311985</v>
      </c>
      <c r="P1768" s="1">
        <f t="shared" si="279"/>
        <v>22.932666666666695</v>
      </c>
    </row>
    <row r="1769" spans="5:16">
      <c r="E1769" s="6">
        <v>1767</v>
      </c>
      <c r="F1769" s="6">
        <v>79.099999999999994</v>
      </c>
      <c r="G1769" s="1">
        <f t="shared" si="270"/>
        <v>21.972222222222221</v>
      </c>
      <c r="H1769" s="1">
        <f t="shared" si="275"/>
        <v>-0.36111111111111427</v>
      </c>
      <c r="I1769" s="7">
        <f t="shared" si="276"/>
        <v>-716.8055555555618</v>
      </c>
      <c r="J1769" s="7">
        <f t="shared" si="277"/>
        <v>176.55211550925924</v>
      </c>
      <c r="K1769" s="7">
        <f t="shared" si="271"/>
        <v>175.25565</v>
      </c>
      <c r="L1769" s="7">
        <f t="shared" si="272"/>
        <v>-364.99779004630255</v>
      </c>
      <c r="M1769" s="7">
        <f t="shared" si="273"/>
        <v>-8.0198125535173688</v>
      </c>
      <c r="N1769" s="7">
        <f t="shared" si="274"/>
        <v>-7.1128544379819809</v>
      </c>
      <c r="O1769" s="7">
        <f t="shared" si="278"/>
        <v>11171.756296874002</v>
      </c>
      <c r="P1769" s="1">
        <f t="shared" si="279"/>
        <v>22.954638888888915</v>
      </c>
    </row>
    <row r="1770" spans="5:16">
      <c r="E1770" s="6">
        <v>1768</v>
      </c>
      <c r="F1770" s="6">
        <v>77.400000000000006</v>
      </c>
      <c r="G1770" s="1">
        <f t="shared" si="270"/>
        <v>21.5</v>
      </c>
      <c r="H1770" s="1">
        <f t="shared" si="275"/>
        <v>-0.47222222222222143</v>
      </c>
      <c r="I1770" s="7">
        <f t="shared" si="276"/>
        <v>-937.36111111110949</v>
      </c>
      <c r="J1770" s="7">
        <f t="shared" si="277"/>
        <v>169.04482499999997</v>
      </c>
      <c r="K1770" s="7">
        <f t="shared" si="271"/>
        <v>175.25565</v>
      </c>
      <c r="L1770" s="7">
        <f t="shared" si="272"/>
        <v>-593.06063611110949</v>
      </c>
      <c r="M1770" s="7">
        <f t="shared" si="273"/>
        <v>-12.750803676388854</v>
      </c>
      <c r="N1770" s="7">
        <f t="shared" si="274"/>
        <v>-11.308819241375177</v>
      </c>
      <c r="O1770" s="7">
        <f t="shared" si="278"/>
        <v>11160.447477632628</v>
      </c>
      <c r="P1770" s="1">
        <f t="shared" si="279"/>
        <v>22.976138888888915</v>
      </c>
    </row>
    <row r="1771" spans="5:16">
      <c r="E1771" s="6">
        <v>1769</v>
      </c>
      <c r="F1771" s="6">
        <v>75.099999999999994</v>
      </c>
      <c r="G1771" s="1">
        <f t="shared" si="270"/>
        <v>20.861111111111111</v>
      </c>
      <c r="H1771" s="1">
        <f t="shared" si="275"/>
        <v>-0.63888888888888928</v>
      </c>
      <c r="I1771" s="7">
        <f t="shared" si="276"/>
        <v>-1268.1944444444453</v>
      </c>
      <c r="J1771" s="7">
        <f t="shared" si="277"/>
        <v>159.14750439814813</v>
      </c>
      <c r="K1771" s="7">
        <f t="shared" si="271"/>
        <v>175.25565</v>
      </c>
      <c r="L1771" s="7">
        <f t="shared" si="272"/>
        <v>-933.79129004629704</v>
      </c>
      <c r="M1771" s="7">
        <f t="shared" si="273"/>
        <v>-19.479923856243587</v>
      </c>
      <c r="N1771" s="7">
        <f t="shared" si="274"/>
        <v>-17.276945306117398</v>
      </c>
      <c r="O1771" s="7">
        <f t="shared" si="278"/>
        <v>11143.170532326511</v>
      </c>
      <c r="P1771" s="1">
        <f t="shared" si="279"/>
        <v>22.997000000000025</v>
      </c>
    </row>
    <row r="1772" spans="5:16">
      <c r="E1772" s="6">
        <v>1770</v>
      </c>
      <c r="F1772" s="6">
        <v>72.3</v>
      </c>
      <c r="G1772" s="1">
        <f t="shared" si="270"/>
        <v>20.083333333333332</v>
      </c>
      <c r="H1772" s="1">
        <f t="shared" si="275"/>
        <v>-0.77777777777777857</v>
      </c>
      <c r="I1772" s="7">
        <f t="shared" si="276"/>
        <v>-1543.8888888888905</v>
      </c>
      <c r="J1772" s="7">
        <f t="shared" si="277"/>
        <v>147.50153958333331</v>
      </c>
      <c r="K1772" s="7">
        <f t="shared" si="271"/>
        <v>175.25565</v>
      </c>
      <c r="L1772" s="7">
        <f t="shared" si="272"/>
        <v>-1221.131699305557</v>
      </c>
      <c r="M1772" s="7">
        <f t="shared" si="273"/>
        <v>-24.524394961053268</v>
      </c>
      <c r="N1772" s="7">
        <f t="shared" si="274"/>
        <v>-21.750938737470193</v>
      </c>
      <c r="O1772" s="7">
        <f t="shared" si="278"/>
        <v>11121.41959358904</v>
      </c>
      <c r="P1772" s="1">
        <f t="shared" si="279"/>
        <v>23.017083333333357</v>
      </c>
    </row>
    <row r="1773" spans="5:16">
      <c r="E1773" s="6">
        <v>1771</v>
      </c>
      <c r="F1773" s="6">
        <v>69.099999999999994</v>
      </c>
      <c r="G1773" s="1">
        <f t="shared" si="270"/>
        <v>19.194444444444443</v>
      </c>
      <c r="H1773" s="1">
        <f t="shared" si="275"/>
        <v>-0.88888888888888928</v>
      </c>
      <c r="I1773" s="7">
        <f t="shared" si="276"/>
        <v>-1764.4444444444453</v>
      </c>
      <c r="J1773" s="7">
        <f t="shared" si="277"/>
        <v>134.73364328703701</v>
      </c>
      <c r="K1773" s="7">
        <f t="shared" si="271"/>
        <v>175.25565</v>
      </c>
      <c r="L1773" s="7">
        <f t="shared" si="272"/>
        <v>-1454.4551511574082</v>
      </c>
      <c r="M1773" s="7">
        <f t="shared" si="273"/>
        <v>-27.917458595826915</v>
      </c>
      <c r="N1773" s="7">
        <f t="shared" si="274"/>
        <v>-24.760281857637015</v>
      </c>
      <c r="O1773" s="7">
        <f t="shared" si="278"/>
        <v>11096.659311731402</v>
      </c>
      <c r="P1773" s="1">
        <f t="shared" si="279"/>
        <v>23.036277777777801</v>
      </c>
    </row>
    <row r="1774" spans="5:16">
      <c r="E1774" s="6">
        <v>1772</v>
      </c>
      <c r="F1774" s="6">
        <v>65.900000000000006</v>
      </c>
      <c r="G1774" s="1">
        <f t="shared" si="270"/>
        <v>18.305555555555557</v>
      </c>
      <c r="H1774" s="1">
        <f t="shared" si="275"/>
        <v>-0.88888888888888573</v>
      </c>
      <c r="I1774" s="7">
        <f t="shared" si="276"/>
        <v>-1764.4444444444382</v>
      </c>
      <c r="J1774" s="7">
        <f t="shared" si="277"/>
        <v>122.54364328703706</v>
      </c>
      <c r="K1774" s="7">
        <f t="shared" si="271"/>
        <v>175.25565</v>
      </c>
      <c r="L1774" s="7">
        <f t="shared" si="272"/>
        <v>-1466.6451511574012</v>
      </c>
      <c r="M1774" s="7">
        <f t="shared" si="273"/>
        <v>-26.847754294797987</v>
      </c>
      <c r="N1774" s="7">
        <f t="shared" si="274"/>
        <v>-23.811550084403116</v>
      </c>
      <c r="O1774" s="7">
        <f t="shared" si="278"/>
        <v>11072.847761646999</v>
      </c>
      <c r="P1774" s="1">
        <f t="shared" si="279"/>
        <v>23.054583333333358</v>
      </c>
    </row>
    <row r="1775" spans="5:16">
      <c r="E1775" s="6">
        <v>1773</v>
      </c>
      <c r="F1775" s="6">
        <v>62.7</v>
      </c>
      <c r="G1775" s="1">
        <f t="shared" si="270"/>
        <v>17.416666666666668</v>
      </c>
      <c r="H1775" s="1">
        <f t="shared" si="275"/>
        <v>-0.88888888888888928</v>
      </c>
      <c r="I1775" s="7">
        <f t="shared" si="276"/>
        <v>-1764.4444444444453</v>
      </c>
      <c r="J1775" s="7">
        <f t="shared" si="277"/>
        <v>110.93153958333335</v>
      </c>
      <c r="K1775" s="7">
        <f t="shared" si="271"/>
        <v>175.25565</v>
      </c>
      <c r="L1775" s="7">
        <f t="shared" si="272"/>
        <v>-1478.257254861112</v>
      </c>
      <c r="M1775" s="7">
        <f t="shared" si="273"/>
        <v>-25.7463138554977</v>
      </c>
      <c r="N1775" s="7">
        <f t="shared" si="274"/>
        <v>-22.834671202936757</v>
      </c>
      <c r="O1775" s="7">
        <f t="shared" si="278"/>
        <v>11050.013090444063</v>
      </c>
      <c r="P1775" s="1">
        <f t="shared" si="279"/>
        <v>23.072000000000024</v>
      </c>
    </row>
    <row r="1776" spans="5:16">
      <c r="E1776" s="6">
        <v>1774</v>
      </c>
      <c r="F1776" s="6">
        <v>59.7</v>
      </c>
      <c r="G1776" s="1">
        <f t="shared" si="270"/>
        <v>16.583333333333332</v>
      </c>
      <c r="H1776" s="1">
        <f t="shared" si="275"/>
        <v>-0.8333333333333357</v>
      </c>
      <c r="I1776" s="7">
        <f t="shared" si="276"/>
        <v>-1654.1666666666713</v>
      </c>
      <c r="J1776" s="7">
        <f t="shared" si="277"/>
        <v>100.57003958333331</v>
      </c>
      <c r="K1776" s="7">
        <f t="shared" si="271"/>
        <v>175.25565</v>
      </c>
      <c r="L1776" s="7">
        <f t="shared" si="272"/>
        <v>-1378.340977083338</v>
      </c>
      <c r="M1776" s="7">
        <f t="shared" si="273"/>
        <v>-22.857487869965354</v>
      </c>
      <c r="N1776" s="7">
        <f t="shared" si="274"/>
        <v>-20.272541652572212</v>
      </c>
      <c r="O1776" s="7">
        <f t="shared" si="278"/>
        <v>11029.740548791491</v>
      </c>
      <c r="P1776" s="1">
        <f t="shared" si="279"/>
        <v>23.088583333333357</v>
      </c>
    </row>
    <row r="1777" spans="5:16">
      <c r="E1777" s="6">
        <v>1775</v>
      </c>
      <c r="F1777" s="6">
        <v>57</v>
      </c>
      <c r="G1777" s="1">
        <f t="shared" si="270"/>
        <v>15.833333333333332</v>
      </c>
      <c r="H1777" s="1">
        <f t="shared" si="275"/>
        <v>-0.75</v>
      </c>
      <c r="I1777" s="7">
        <f t="shared" si="276"/>
        <v>-1488.75</v>
      </c>
      <c r="J1777" s="7">
        <f t="shared" si="277"/>
        <v>91.678958333333313</v>
      </c>
      <c r="K1777" s="7">
        <f t="shared" si="271"/>
        <v>175.25565</v>
      </c>
      <c r="L1777" s="7">
        <f t="shared" si="272"/>
        <v>-1221.8153916666665</v>
      </c>
      <c r="M1777" s="7">
        <f t="shared" si="273"/>
        <v>-19.345410368055553</v>
      </c>
      <c r="N1777" s="7">
        <f t="shared" si="274"/>
        <v>-17.157643906609366</v>
      </c>
      <c r="O1777" s="7">
        <f t="shared" si="278"/>
        <v>11012.582904884881</v>
      </c>
      <c r="P1777" s="1">
        <f t="shared" si="279"/>
        <v>23.10441666666669</v>
      </c>
    </row>
    <row r="1778" spans="5:16">
      <c r="E1778" s="6">
        <v>1776</v>
      </c>
      <c r="F1778" s="6">
        <v>54.6</v>
      </c>
      <c r="G1778" s="1">
        <f t="shared" si="270"/>
        <v>15.166666666666666</v>
      </c>
      <c r="H1778" s="1">
        <f t="shared" si="275"/>
        <v>-0.66666666666666607</v>
      </c>
      <c r="I1778" s="7">
        <f t="shared" si="276"/>
        <v>-1323.3333333333321</v>
      </c>
      <c r="J1778" s="7">
        <f t="shared" si="277"/>
        <v>84.121158333333327</v>
      </c>
      <c r="K1778" s="7">
        <f t="shared" si="271"/>
        <v>175.25565</v>
      </c>
      <c r="L1778" s="7">
        <f t="shared" si="272"/>
        <v>-1063.9565249999987</v>
      </c>
      <c r="M1778" s="7">
        <f t="shared" si="273"/>
        <v>-16.13667396249998</v>
      </c>
      <c r="N1778" s="7">
        <f t="shared" si="274"/>
        <v>-14.311782506449786</v>
      </c>
      <c r="O1778" s="7">
        <f t="shared" si="278"/>
        <v>10998.271122378432</v>
      </c>
      <c r="P1778" s="1">
        <f t="shared" si="279"/>
        <v>23.119583333333356</v>
      </c>
    </row>
    <row r="1779" spans="5:16">
      <c r="E1779" s="6">
        <v>1777</v>
      </c>
      <c r="F1779" s="6">
        <v>52.2</v>
      </c>
      <c r="G1779" s="1">
        <f t="shared" si="270"/>
        <v>14.5</v>
      </c>
      <c r="H1779" s="1">
        <f t="shared" si="275"/>
        <v>-0.66666666666666607</v>
      </c>
      <c r="I1779" s="7">
        <f t="shared" si="276"/>
        <v>-1323.3333333333321</v>
      </c>
      <c r="J1779" s="7">
        <f t="shared" si="277"/>
        <v>76.888424999999998</v>
      </c>
      <c r="K1779" s="7">
        <f t="shared" si="271"/>
        <v>175.25565</v>
      </c>
      <c r="L1779" s="7">
        <f t="shared" si="272"/>
        <v>-1071.189258333332</v>
      </c>
      <c r="M1779" s="7">
        <f t="shared" si="273"/>
        <v>-15.532244245833313</v>
      </c>
      <c r="N1779" s="7">
        <f t="shared" si="274"/>
        <v>-13.77570755906774</v>
      </c>
      <c r="O1779" s="7">
        <f t="shared" si="278"/>
        <v>10984.495414819365</v>
      </c>
      <c r="P1779" s="1">
        <f t="shared" si="279"/>
        <v>23.134083333333358</v>
      </c>
    </row>
    <row r="1780" spans="5:16">
      <c r="E1780" s="6">
        <v>1778</v>
      </c>
      <c r="F1780" s="6">
        <v>49.7</v>
      </c>
      <c r="G1780" s="1">
        <f t="shared" si="270"/>
        <v>13.805555555555555</v>
      </c>
      <c r="H1780" s="1">
        <f t="shared" si="275"/>
        <v>-0.69444444444444464</v>
      </c>
      <c r="I1780" s="7">
        <f t="shared" si="276"/>
        <v>-1378.4722222222226</v>
      </c>
      <c r="J1780" s="7">
        <f t="shared" si="277"/>
        <v>69.699993287037032</v>
      </c>
      <c r="K1780" s="7">
        <f t="shared" si="271"/>
        <v>175.25565</v>
      </c>
      <c r="L1780" s="7">
        <f t="shared" si="272"/>
        <v>-1133.5165789351856</v>
      </c>
      <c r="M1780" s="7">
        <f t="shared" si="273"/>
        <v>-15.648826103632979</v>
      </c>
      <c r="N1780" s="7">
        <f t="shared" si="274"/>
        <v>-13.879105210709218</v>
      </c>
      <c r="O1780" s="7">
        <f t="shared" si="278"/>
        <v>10970.616309608655</v>
      </c>
      <c r="P1780" s="1">
        <f t="shared" si="279"/>
        <v>23.147888888888914</v>
      </c>
    </row>
    <row r="1781" spans="5:16">
      <c r="E1781" s="6">
        <v>1779</v>
      </c>
      <c r="F1781" s="6">
        <v>46.8</v>
      </c>
      <c r="G1781" s="1">
        <f t="shared" si="270"/>
        <v>12.999999999999998</v>
      </c>
      <c r="H1781" s="1">
        <f t="shared" si="275"/>
        <v>-0.80555555555555713</v>
      </c>
      <c r="I1781" s="7">
        <f t="shared" si="276"/>
        <v>-1599.027777777781</v>
      </c>
      <c r="J1781" s="7">
        <f t="shared" si="277"/>
        <v>61.803299999999972</v>
      </c>
      <c r="K1781" s="7">
        <f t="shared" si="271"/>
        <v>175.25565</v>
      </c>
      <c r="L1781" s="7">
        <f t="shared" si="272"/>
        <v>-1361.9688277777809</v>
      </c>
      <c r="M1781" s="7">
        <f t="shared" si="273"/>
        <v>-17.705594761111147</v>
      </c>
      <c r="N1781" s="7">
        <f t="shared" si="274"/>
        <v>-15.703274538311463</v>
      </c>
      <c r="O1781" s="7">
        <f t="shared" si="278"/>
        <v>10954.913035070344</v>
      </c>
      <c r="P1781" s="1">
        <f t="shared" si="279"/>
        <v>23.160888888888916</v>
      </c>
    </row>
    <row r="1782" spans="5:16">
      <c r="E1782" s="6">
        <v>1780</v>
      </c>
      <c r="F1782" s="6">
        <v>43.5</v>
      </c>
      <c r="G1782" s="1">
        <f t="shared" si="270"/>
        <v>12.083333333333332</v>
      </c>
      <c r="H1782" s="1">
        <f t="shared" si="275"/>
        <v>-0.91666666666666607</v>
      </c>
      <c r="I1782" s="7">
        <f t="shared" si="276"/>
        <v>-1819.5833333333321</v>
      </c>
      <c r="J1782" s="7">
        <f t="shared" si="277"/>
        <v>53.394739583333326</v>
      </c>
      <c r="K1782" s="7">
        <f t="shared" si="271"/>
        <v>175.25565</v>
      </c>
      <c r="L1782" s="7">
        <f t="shared" si="272"/>
        <v>-1590.9329437499987</v>
      </c>
      <c r="M1782" s="7">
        <f t="shared" si="273"/>
        <v>-19.223773070312483</v>
      </c>
      <c r="N1782" s="7">
        <f t="shared" si="274"/>
        <v>-17.049762533160493</v>
      </c>
      <c r="O1782" s="7">
        <f t="shared" si="278"/>
        <v>10937.863272537183</v>
      </c>
      <c r="P1782" s="1">
        <f t="shared" si="279"/>
        <v>23.172972222222249</v>
      </c>
    </row>
    <row r="1783" spans="5:16">
      <c r="E1783" s="6">
        <v>1781</v>
      </c>
      <c r="F1783" s="6">
        <v>39.9</v>
      </c>
      <c r="G1783" s="1">
        <f t="shared" si="270"/>
        <v>11.083333333333332</v>
      </c>
      <c r="H1783" s="1">
        <f t="shared" si="275"/>
        <v>-1</v>
      </c>
      <c r="I1783" s="7">
        <f t="shared" si="276"/>
        <v>-1985</v>
      </c>
      <c r="J1783" s="7">
        <f t="shared" si="277"/>
        <v>44.922689583333323</v>
      </c>
      <c r="K1783" s="7">
        <f t="shared" si="271"/>
        <v>175.25565</v>
      </c>
      <c r="L1783" s="7">
        <f t="shared" si="272"/>
        <v>-1764.8216604166666</v>
      </c>
      <c r="M1783" s="7">
        <f t="shared" si="273"/>
        <v>-19.56010673628472</v>
      </c>
      <c r="N1783" s="7">
        <f t="shared" si="274"/>
        <v>-17.34806032911137</v>
      </c>
      <c r="O1783" s="7">
        <f t="shared" si="278"/>
        <v>10920.515212208071</v>
      </c>
      <c r="P1783" s="1">
        <f t="shared" si="279"/>
        <v>23.184055555555581</v>
      </c>
    </row>
    <row r="1784" spans="5:16">
      <c r="E1784" s="6">
        <v>1782</v>
      </c>
      <c r="F1784" s="6">
        <v>36.4</v>
      </c>
      <c r="G1784" s="1">
        <f t="shared" si="270"/>
        <v>10.111111111111111</v>
      </c>
      <c r="H1784" s="1">
        <f t="shared" si="275"/>
        <v>-0.97222222222222143</v>
      </c>
      <c r="I1784" s="7">
        <f t="shared" si="276"/>
        <v>-1929.8611111111095</v>
      </c>
      <c r="J1784" s="7">
        <f t="shared" si="277"/>
        <v>37.387181481481477</v>
      </c>
      <c r="K1784" s="7">
        <f t="shared" si="271"/>
        <v>175.25565</v>
      </c>
      <c r="L1784" s="7">
        <f t="shared" si="272"/>
        <v>-1717.2182796296279</v>
      </c>
      <c r="M1784" s="7">
        <f t="shared" si="273"/>
        <v>-17.362984827366237</v>
      </c>
      <c r="N1784" s="7">
        <f t="shared" si="274"/>
        <v>-15.399410255764685</v>
      </c>
      <c r="O1784" s="7">
        <f t="shared" si="278"/>
        <v>10905.115801952306</v>
      </c>
      <c r="P1784" s="1">
        <f t="shared" si="279"/>
        <v>23.194166666666693</v>
      </c>
    </row>
    <row r="1785" spans="5:16">
      <c r="E1785" s="6">
        <v>1783</v>
      </c>
      <c r="F1785" s="6">
        <v>33.200000000000003</v>
      </c>
      <c r="G1785" s="1">
        <f t="shared" si="270"/>
        <v>9.2222222222222232</v>
      </c>
      <c r="H1785" s="1">
        <f t="shared" si="275"/>
        <v>-0.88888888888888751</v>
      </c>
      <c r="I1785" s="7">
        <f t="shared" si="276"/>
        <v>-1764.4444444444416</v>
      </c>
      <c r="J1785" s="7">
        <f t="shared" si="277"/>
        <v>31.102559259259266</v>
      </c>
      <c r="K1785" s="7">
        <f t="shared" si="271"/>
        <v>175.25565</v>
      </c>
      <c r="L1785" s="7">
        <f t="shared" si="272"/>
        <v>-1558.0862351851822</v>
      </c>
      <c r="M1785" s="7">
        <f t="shared" si="273"/>
        <v>-14.369017502263349</v>
      </c>
      <c r="N1785" s="7">
        <f t="shared" si="274"/>
        <v>-12.744029767327815</v>
      </c>
      <c r="O1785" s="7">
        <f t="shared" si="278"/>
        <v>10892.371772184979</v>
      </c>
      <c r="P1785" s="1">
        <f t="shared" si="279"/>
        <v>23.203388888888913</v>
      </c>
    </row>
    <row r="1786" spans="5:16">
      <c r="E1786" s="6">
        <v>1784</v>
      </c>
      <c r="F1786" s="6">
        <v>30.5</v>
      </c>
      <c r="G1786" s="1">
        <f t="shared" si="270"/>
        <v>8.4722222222222214</v>
      </c>
      <c r="H1786" s="1">
        <f t="shared" si="275"/>
        <v>-0.75000000000000178</v>
      </c>
      <c r="I1786" s="7">
        <f t="shared" si="276"/>
        <v>-1488.7500000000036</v>
      </c>
      <c r="J1786" s="7">
        <f t="shared" si="277"/>
        <v>26.249415509259251</v>
      </c>
      <c r="K1786" s="7">
        <f t="shared" si="271"/>
        <v>175.25565</v>
      </c>
      <c r="L1786" s="7">
        <f t="shared" si="272"/>
        <v>-1287.2449344907443</v>
      </c>
      <c r="M1786" s="7">
        <f t="shared" si="273"/>
        <v>-10.905825139435471</v>
      </c>
      <c r="N1786" s="7">
        <f t="shared" si="274"/>
        <v>-9.6724887552225081</v>
      </c>
      <c r="O1786" s="7">
        <f t="shared" si="278"/>
        <v>10882.699283429756</v>
      </c>
      <c r="P1786" s="1">
        <f t="shared" si="279"/>
        <v>23.211861111111137</v>
      </c>
    </row>
    <row r="1787" spans="5:16">
      <c r="E1787" s="6">
        <v>1785</v>
      </c>
      <c r="F1787" s="6">
        <v>28.3</v>
      </c>
      <c r="G1787" s="1">
        <f t="shared" si="270"/>
        <v>7.8611111111111107</v>
      </c>
      <c r="H1787" s="1">
        <f t="shared" si="275"/>
        <v>-0.61111111111111072</v>
      </c>
      <c r="I1787" s="7">
        <f t="shared" si="276"/>
        <v>-1213.0555555555547</v>
      </c>
      <c r="J1787" s="7">
        <f t="shared" si="277"/>
        <v>22.599187731481479</v>
      </c>
      <c r="K1787" s="7">
        <f t="shared" si="271"/>
        <v>175.25565</v>
      </c>
      <c r="L1787" s="7">
        <f t="shared" si="272"/>
        <v>-1015.2007178240733</v>
      </c>
      <c r="M1787" s="7">
        <f t="shared" si="273"/>
        <v>-7.9806056428947976</v>
      </c>
      <c r="N1787" s="7">
        <f t="shared" si="274"/>
        <v>-7.078081424727575</v>
      </c>
      <c r="O1787" s="7">
        <f t="shared" si="278"/>
        <v>10875.621202005028</v>
      </c>
      <c r="P1787" s="1">
        <f t="shared" si="279"/>
        <v>23.219722222222249</v>
      </c>
    </row>
    <row r="1788" spans="5:16">
      <c r="E1788" s="6">
        <v>1786</v>
      </c>
      <c r="F1788" s="6">
        <v>26.3</v>
      </c>
      <c r="G1788" s="1">
        <f t="shared" si="270"/>
        <v>7.3055555555555554</v>
      </c>
      <c r="H1788" s="1">
        <f t="shared" si="275"/>
        <v>-0.55555555555555536</v>
      </c>
      <c r="I1788" s="7">
        <f t="shared" si="276"/>
        <v>-1102.7777777777774</v>
      </c>
      <c r="J1788" s="7">
        <f t="shared" si="277"/>
        <v>19.517826620370368</v>
      </c>
      <c r="K1788" s="7">
        <f t="shared" si="271"/>
        <v>175.25565</v>
      </c>
      <c r="L1788" s="7">
        <f t="shared" si="272"/>
        <v>-908.00430115740687</v>
      </c>
      <c r="M1788" s="7">
        <f t="shared" si="273"/>
        <v>-6.6334758667888334</v>
      </c>
      <c r="N1788" s="7">
        <f t="shared" si="274"/>
        <v>-5.8832981373912023</v>
      </c>
      <c r="O1788" s="7">
        <f t="shared" si="278"/>
        <v>10869.737903867637</v>
      </c>
      <c r="P1788" s="1">
        <f t="shared" si="279"/>
        <v>23.227027777777803</v>
      </c>
    </row>
    <row r="1789" spans="5:16">
      <c r="E1789" s="6">
        <v>1787</v>
      </c>
      <c r="F1789" s="6">
        <v>24.4</v>
      </c>
      <c r="G1789" s="1">
        <f t="shared" si="270"/>
        <v>6.7777777777777768</v>
      </c>
      <c r="H1789" s="1">
        <f t="shared" si="275"/>
        <v>-0.52777777777777857</v>
      </c>
      <c r="I1789" s="7">
        <f t="shared" si="276"/>
        <v>-1047.6388888888905</v>
      </c>
      <c r="J1789" s="7">
        <f t="shared" si="277"/>
        <v>16.79962592592592</v>
      </c>
      <c r="K1789" s="7">
        <f t="shared" si="271"/>
        <v>175.25565</v>
      </c>
      <c r="L1789" s="7">
        <f t="shared" si="272"/>
        <v>-855.58361296296448</v>
      </c>
      <c r="M1789" s="7">
        <f t="shared" si="273"/>
        <v>-5.7989555989712027</v>
      </c>
      <c r="N1789" s="7">
        <f t="shared" si="274"/>
        <v>-5.1431535079597852</v>
      </c>
      <c r="O1789" s="7">
        <f t="shared" si="278"/>
        <v>10864.594750359678</v>
      </c>
      <c r="P1789" s="1">
        <f t="shared" si="279"/>
        <v>23.23380555555558</v>
      </c>
    </row>
    <row r="1790" spans="5:16">
      <c r="E1790" s="6">
        <v>1788</v>
      </c>
      <c r="F1790" s="6">
        <v>22.5</v>
      </c>
      <c r="G1790" s="1">
        <f t="shared" si="270"/>
        <v>6.25</v>
      </c>
      <c r="H1790" s="1">
        <f t="shared" si="275"/>
        <v>-0.52777777777777679</v>
      </c>
      <c r="I1790" s="7">
        <f t="shared" si="276"/>
        <v>-1047.6388888888869</v>
      </c>
      <c r="J1790" s="7">
        <f t="shared" si="277"/>
        <v>14.285156249999998</v>
      </c>
      <c r="K1790" s="7">
        <f t="shared" si="271"/>
        <v>175.25565</v>
      </c>
      <c r="L1790" s="7">
        <f t="shared" si="272"/>
        <v>-858.09808263888681</v>
      </c>
      <c r="M1790" s="7">
        <f t="shared" si="273"/>
        <v>-5.3631130164930427</v>
      </c>
      <c r="N1790" s="7">
        <f t="shared" si="274"/>
        <v>-4.7566002280228794</v>
      </c>
      <c r="O1790" s="7">
        <f t="shared" si="278"/>
        <v>10859.838150131654</v>
      </c>
      <c r="P1790" s="1">
        <f t="shared" si="279"/>
        <v>23.240055555555582</v>
      </c>
    </row>
    <row r="1791" spans="5:16">
      <c r="E1791" s="6">
        <v>1789</v>
      </c>
      <c r="F1791" s="6">
        <v>20.5</v>
      </c>
      <c r="G1791" s="1">
        <f t="shared" si="270"/>
        <v>5.6944444444444446</v>
      </c>
      <c r="H1791" s="1">
        <f t="shared" si="275"/>
        <v>-0.55555555555555536</v>
      </c>
      <c r="I1791" s="7">
        <f t="shared" si="276"/>
        <v>-1102.7777777777774</v>
      </c>
      <c r="J1791" s="7">
        <f t="shared" si="277"/>
        <v>11.858443287037039</v>
      </c>
      <c r="K1791" s="7">
        <f t="shared" si="271"/>
        <v>175.25565</v>
      </c>
      <c r="L1791" s="7">
        <f t="shared" si="272"/>
        <v>-915.66368449074025</v>
      </c>
      <c r="M1791" s="7">
        <f t="shared" si="273"/>
        <v>-5.2141959811278262</v>
      </c>
      <c r="N1791" s="7">
        <f t="shared" si="274"/>
        <v>-4.6245241740228344</v>
      </c>
      <c r="O1791" s="7">
        <f t="shared" si="278"/>
        <v>10855.213625957631</v>
      </c>
      <c r="P1791" s="1">
        <f t="shared" si="279"/>
        <v>23.245750000000026</v>
      </c>
    </row>
    <row r="1792" spans="5:16">
      <c r="E1792" s="6">
        <v>1790</v>
      </c>
      <c r="F1792" s="6">
        <v>18.2</v>
      </c>
      <c r="G1792" s="1">
        <f t="shared" si="270"/>
        <v>5.0555555555555554</v>
      </c>
      <c r="H1792" s="1">
        <f t="shared" si="275"/>
        <v>-0.63888888888888928</v>
      </c>
      <c r="I1792" s="7">
        <f t="shared" si="276"/>
        <v>-1268.1944444444453</v>
      </c>
      <c r="J1792" s="7">
        <f t="shared" si="277"/>
        <v>9.3467953703703692</v>
      </c>
      <c r="K1792" s="7">
        <f t="shared" si="271"/>
        <v>175.25565</v>
      </c>
      <c r="L1792" s="7">
        <f t="shared" si="272"/>
        <v>-1083.5919990740749</v>
      </c>
      <c r="M1792" s="7">
        <f t="shared" si="273"/>
        <v>-5.4781595508744898</v>
      </c>
      <c r="N1792" s="7">
        <f t="shared" si="274"/>
        <v>-4.8586361854955546</v>
      </c>
      <c r="O1792" s="7">
        <f t="shared" si="278"/>
        <v>10850.354989772135</v>
      </c>
      <c r="P1792" s="1">
        <f t="shared" si="279"/>
        <v>23.25080555555558</v>
      </c>
    </row>
    <row r="1793" spans="5:16">
      <c r="E1793" s="6">
        <v>1791</v>
      </c>
      <c r="F1793" s="6">
        <v>15.5</v>
      </c>
      <c r="G1793" s="1">
        <f t="shared" si="270"/>
        <v>4.3055555555555554</v>
      </c>
      <c r="H1793" s="1">
        <f t="shared" si="275"/>
        <v>-0.75</v>
      </c>
      <c r="I1793" s="7">
        <f t="shared" si="276"/>
        <v>-1488.75</v>
      </c>
      <c r="J1793" s="7">
        <f t="shared" si="277"/>
        <v>6.7792766203703687</v>
      </c>
      <c r="K1793" s="7">
        <f t="shared" si="271"/>
        <v>175.25565</v>
      </c>
      <c r="L1793" s="7">
        <f t="shared" si="272"/>
        <v>-1306.7150733796295</v>
      </c>
      <c r="M1793" s="7">
        <f t="shared" si="273"/>
        <v>-5.6261343437178493</v>
      </c>
      <c r="N1793" s="7">
        <f t="shared" si="274"/>
        <v>-4.9898765548884443</v>
      </c>
      <c r="O1793" s="7">
        <f t="shared" si="278"/>
        <v>10845.365113217247</v>
      </c>
      <c r="P1793" s="1">
        <f t="shared" si="279"/>
        <v>23.255111111111134</v>
      </c>
    </row>
    <row r="1794" spans="5:16">
      <c r="E1794" s="6">
        <v>1792</v>
      </c>
      <c r="F1794" s="6">
        <v>12.3</v>
      </c>
      <c r="G1794" s="1">
        <f t="shared" si="270"/>
        <v>3.416666666666667</v>
      </c>
      <c r="H1794" s="1">
        <f t="shared" si="275"/>
        <v>-0.8888888888888884</v>
      </c>
      <c r="I1794" s="7">
        <f t="shared" si="276"/>
        <v>-1764.4444444444434</v>
      </c>
      <c r="J1794" s="7">
        <f t="shared" si="277"/>
        <v>4.2690395833333339</v>
      </c>
      <c r="K1794" s="7">
        <f t="shared" si="271"/>
        <v>175.25565</v>
      </c>
      <c r="L1794" s="7">
        <f t="shared" si="272"/>
        <v>-1584.9197548611101</v>
      </c>
      <c r="M1794" s="7">
        <f t="shared" si="273"/>
        <v>-5.4151424957754601</v>
      </c>
      <c r="N1794" s="7">
        <f t="shared" si="274"/>
        <v>-4.8027457096223873</v>
      </c>
      <c r="O1794" s="7">
        <f t="shared" si="278"/>
        <v>10840.562367507624</v>
      </c>
      <c r="P1794" s="1">
        <f t="shared" si="279"/>
        <v>23.2585277777778</v>
      </c>
    </row>
    <row r="1795" spans="5:16">
      <c r="E1795" s="6">
        <v>1793</v>
      </c>
      <c r="F1795" s="6">
        <v>8.6999999999999993</v>
      </c>
      <c r="G1795" s="1">
        <f t="shared" ref="G1795:G1802" si="280">F1795/3.6</f>
        <v>2.4166666666666665</v>
      </c>
      <c r="H1795" s="1">
        <f t="shared" si="275"/>
        <v>-1.0000000000000004</v>
      </c>
      <c r="I1795" s="7">
        <f t="shared" si="276"/>
        <v>-1985.0000000000009</v>
      </c>
      <c r="J1795" s="7">
        <f t="shared" si="277"/>
        <v>2.1357895833333327</v>
      </c>
      <c r="K1795" s="7">
        <f t="shared" ref="K1795:K1802" si="281">$C$3*9.81*$C$8</f>
        <v>175.25565</v>
      </c>
      <c r="L1795" s="7">
        <f t="shared" ref="L1795:L1802" si="282">SUM(I1795:K1795)</f>
        <v>-1807.6085604166676</v>
      </c>
      <c r="M1795" s="7">
        <f t="shared" ref="M1795:M1802" si="283">L1795*G1795/1000</f>
        <v>-4.36838735434028</v>
      </c>
      <c r="N1795" s="7">
        <f t="shared" ref="N1795:N1802" si="284">IF(H1795&gt;=0,M1795/$C$11/$C$12/$C$13/$C$14,M1795*$C$11*$C$12*$C$13*$C$14)</f>
        <v>-3.8743677826380174</v>
      </c>
      <c r="O1795" s="7">
        <f t="shared" si="278"/>
        <v>10836.687999724985</v>
      </c>
      <c r="P1795" s="1">
        <f t="shared" si="279"/>
        <v>23.260944444444466</v>
      </c>
    </row>
    <row r="1796" spans="5:16">
      <c r="E1796" s="6">
        <v>1794</v>
      </c>
      <c r="F1796" s="6">
        <v>5.2</v>
      </c>
      <c r="G1796" s="1">
        <f t="shared" si="280"/>
        <v>1.4444444444444444</v>
      </c>
      <c r="H1796" s="1">
        <f t="shared" ref="H1796:H1802" si="285">(G1796-G1795)/(E1796-E1795)</f>
        <v>-0.9722222222222221</v>
      </c>
      <c r="I1796" s="7">
        <f t="shared" ref="I1796:I1802" si="286">H1796*$C$3</f>
        <v>-1929.8611111111109</v>
      </c>
      <c r="J1796" s="7">
        <f t="shared" ref="J1796:J1802" si="287">0.5*$C$5*$C$6*$C$7*G1796^2</f>
        <v>0.76300370370370363</v>
      </c>
      <c r="K1796" s="7">
        <f t="shared" si="281"/>
        <v>175.25565</v>
      </c>
      <c r="L1796" s="7">
        <f t="shared" si="282"/>
        <v>-1753.842457407407</v>
      </c>
      <c r="M1796" s="7">
        <f t="shared" si="283"/>
        <v>-2.5333279940329212</v>
      </c>
      <c r="N1796" s="7">
        <f t="shared" si="284"/>
        <v>-2.2468347165194169</v>
      </c>
      <c r="O1796" s="7">
        <f t="shared" ref="O1796:O1802" si="288">N1796*(E1796-E1795)+O1795</f>
        <v>10834.441165008466</v>
      </c>
      <c r="P1796" s="1">
        <f t="shared" ref="P1796:P1802" si="289">G1796*(E1796-E1795)/1000+P1795</f>
        <v>23.262388888888911</v>
      </c>
    </row>
    <row r="1797" spans="5:16">
      <c r="E1797" s="6">
        <v>1795</v>
      </c>
      <c r="F1797" s="6">
        <v>0</v>
      </c>
      <c r="G1797" s="1">
        <f t="shared" si="280"/>
        <v>0</v>
      </c>
      <c r="H1797" s="1">
        <f t="shared" si="285"/>
        <v>-1.4444444444444444</v>
      </c>
      <c r="I1797" s="7">
        <f t="shared" si="286"/>
        <v>-2867.2222222222222</v>
      </c>
      <c r="J1797" s="7">
        <f t="shared" si="287"/>
        <v>0</v>
      </c>
      <c r="K1797" s="7">
        <f t="shared" si="281"/>
        <v>175.25565</v>
      </c>
      <c r="L1797" s="7">
        <f t="shared" si="282"/>
        <v>-2691.9665722222221</v>
      </c>
      <c r="M1797" s="7">
        <f t="shared" si="283"/>
        <v>0</v>
      </c>
      <c r="N1797" s="7">
        <f t="shared" si="284"/>
        <v>0</v>
      </c>
      <c r="O1797" s="7">
        <f t="shared" si="288"/>
        <v>10834.441165008466</v>
      </c>
      <c r="P1797" s="1">
        <f t="shared" si="289"/>
        <v>23.262388888888911</v>
      </c>
    </row>
    <row r="1798" spans="5:16">
      <c r="E1798" s="6">
        <v>1796</v>
      </c>
      <c r="F1798" s="6">
        <v>0</v>
      </c>
      <c r="G1798" s="1">
        <f t="shared" si="280"/>
        <v>0</v>
      </c>
      <c r="H1798" s="1">
        <f t="shared" si="285"/>
        <v>0</v>
      </c>
      <c r="I1798" s="7">
        <f t="shared" si="286"/>
        <v>0</v>
      </c>
      <c r="J1798" s="7">
        <f t="shared" si="287"/>
        <v>0</v>
      </c>
      <c r="K1798" s="7">
        <f t="shared" si="281"/>
        <v>175.25565</v>
      </c>
      <c r="L1798" s="7">
        <f t="shared" si="282"/>
        <v>175.25565</v>
      </c>
      <c r="M1798" s="7">
        <f t="shared" si="283"/>
        <v>0</v>
      </c>
      <c r="N1798" s="7">
        <f t="shared" si="284"/>
        <v>0</v>
      </c>
      <c r="O1798" s="7">
        <f t="shared" si="288"/>
        <v>10834.441165008466</v>
      </c>
      <c r="P1798" s="1">
        <f t="shared" si="289"/>
        <v>23.262388888888911</v>
      </c>
    </row>
    <row r="1799" spans="5:16">
      <c r="E1799" s="6">
        <v>1797</v>
      </c>
      <c r="F1799" s="6">
        <v>0</v>
      </c>
      <c r="G1799" s="1">
        <f t="shared" si="280"/>
        <v>0</v>
      </c>
      <c r="H1799" s="1">
        <f t="shared" si="285"/>
        <v>0</v>
      </c>
      <c r="I1799" s="7">
        <f t="shared" si="286"/>
        <v>0</v>
      </c>
      <c r="J1799" s="7">
        <f t="shared" si="287"/>
        <v>0</v>
      </c>
      <c r="K1799" s="7">
        <f t="shared" si="281"/>
        <v>175.25565</v>
      </c>
      <c r="L1799" s="7">
        <f t="shared" si="282"/>
        <v>175.25565</v>
      </c>
      <c r="M1799" s="7">
        <f t="shared" si="283"/>
        <v>0</v>
      </c>
      <c r="N1799" s="7">
        <f t="shared" si="284"/>
        <v>0</v>
      </c>
      <c r="O1799" s="7">
        <f t="shared" si="288"/>
        <v>10834.441165008466</v>
      </c>
      <c r="P1799" s="1">
        <f t="shared" si="289"/>
        <v>23.262388888888911</v>
      </c>
    </row>
    <row r="1800" spans="5:16">
      <c r="E1800" s="6">
        <v>1798</v>
      </c>
      <c r="F1800" s="6">
        <v>0</v>
      </c>
      <c r="G1800" s="1">
        <f t="shared" si="280"/>
        <v>0</v>
      </c>
      <c r="H1800" s="1">
        <f t="shared" si="285"/>
        <v>0</v>
      </c>
      <c r="I1800" s="7">
        <f t="shared" si="286"/>
        <v>0</v>
      </c>
      <c r="J1800" s="7">
        <f t="shared" si="287"/>
        <v>0</v>
      </c>
      <c r="K1800" s="7">
        <f t="shared" si="281"/>
        <v>175.25565</v>
      </c>
      <c r="L1800" s="7">
        <f t="shared" si="282"/>
        <v>175.25565</v>
      </c>
      <c r="M1800" s="7">
        <f t="shared" si="283"/>
        <v>0</v>
      </c>
      <c r="N1800" s="7">
        <f t="shared" si="284"/>
        <v>0</v>
      </c>
      <c r="O1800" s="7">
        <f t="shared" si="288"/>
        <v>10834.441165008466</v>
      </c>
      <c r="P1800" s="1">
        <f t="shared" si="289"/>
        <v>23.262388888888911</v>
      </c>
    </row>
    <row r="1801" spans="5:16">
      <c r="E1801" s="6">
        <v>1799</v>
      </c>
      <c r="F1801" s="6">
        <v>0</v>
      </c>
      <c r="G1801" s="1">
        <f t="shared" si="280"/>
        <v>0</v>
      </c>
      <c r="H1801" s="1">
        <f t="shared" si="285"/>
        <v>0</v>
      </c>
      <c r="I1801" s="7">
        <f t="shared" si="286"/>
        <v>0</v>
      </c>
      <c r="J1801" s="7">
        <f t="shared" si="287"/>
        <v>0</v>
      </c>
      <c r="K1801" s="7">
        <f t="shared" si="281"/>
        <v>175.25565</v>
      </c>
      <c r="L1801" s="7">
        <f t="shared" si="282"/>
        <v>175.25565</v>
      </c>
      <c r="M1801" s="7">
        <f t="shared" si="283"/>
        <v>0</v>
      </c>
      <c r="N1801" s="7">
        <f t="shared" si="284"/>
        <v>0</v>
      </c>
      <c r="O1801" s="7">
        <f t="shared" si="288"/>
        <v>10834.441165008466</v>
      </c>
      <c r="P1801" s="1">
        <f t="shared" si="289"/>
        <v>23.262388888888911</v>
      </c>
    </row>
    <row r="1802" spans="5:16">
      <c r="E1802" s="6">
        <v>1800</v>
      </c>
      <c r="F1802" s="6">
        <v>0</v>
      </c>
      <c r="G1802" s="1">
        <f t="shared" si="280"/>
        <v>0</v>
      </c>
      <c r="H1802" s="1">
        <f t="shared" si="285"/>
        <v>0</v>
      </c>
      <c r="I1802" s="7">
        <f t="shared" si="286"/>
        <v>0</v>
      </c>
      <c r="J1802" s="7">
        <f t="shared" si="287"/>
        <v>0</v>
      </c>
      <c r="K1802" s="7">
        <f t="shared" si="281"/>
        <v>175.25565</v>
      </c>
      <c r="L1802" s="7">
        <f t="shared" si="282"/>
        <v>175.25565</v>
      </c>
      <c r="M1802" s="7">
        <f t="shared" si="283"/>
        <v>0</v>
      </c>
      <c r="N1802" s="7">
        <f t="shared" si="284"/>
        <v>0</v>
      </c>
      <c r="O1802" s="7">
        <f t="shared" si="288"/>
        <v>10834.441165008466</v>
      </c>
      <c r="P1802" s="1">
        <f t="shared" si="289"/>
        <v>23.262388888888911</v>
      </c>
    </row>
  </sheetData>
  <mergeCells count="3">
    <mergeCell ref="B2:C2"/>
    <mergeCell ref="B10:C10"/>
    <mergeCell ref="B17:C1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Tesla_ModelY(RWD)_Japanese</vt:lpstr>
      <vt:lpstr>Tesla_ModelY(RWD)_English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2015-06-05T18:19:34Z</dcterms:created>
  <dcterms:modified xsi:type="dcterms:W3CDTF">2025-09-07T08:07:26Z</dcterms:modified>
</cp:coreProperties>
</file>